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OFICJALNE'!$C$1:$H$81</definedName>
    <definedName name="Excel_BuiltIn__FilterDatabase">'WYNIKI OFICJALNE'!$C$1:$H$1</definedName>
    <definedName name="Excel_BuiltIn__FilterDatabase1">'WYNIKI OFICJALNE'!$C$1:$H$1</definedName>
  </definedNames>
  <calcPr fullCalcOnLoad="1"/>
</workbook>
</file>

<file path=xl/sharedStrings.xml><?xml version="1.0" encoding="utf-8"?>
<sst xmlns="http://schemas.openxmlformats.org/spreadsheetml/2006/main" count="545" uniqueCount="287">
  <si>
    <t>Kierowca</t>
  </si>
  <si>
    <t>Pilot</t>
  </si>
  <si>
    <t>Klub</t>
  </si>
  <si>
    <t>Samochód</t>
  </si>
  <si>
    <t>Pojemn</t>
  </si>
  <si>
    <t>Klasa</t>
  </si>
  <si>
    <t>Wpł</t>
  </si>
  <si>
    <t>W 1 A</t>
  </si>
  <si>
    <t>W 1 B</t>
  </si>
  <si>
    <t>W 1 C</t>
  </si>
  <si>
    <t>W 2 A</t>
  </si>
  <si>
    <t>W 2 B</t>
  </si>
  <si>
    <t>W 2 C</t>
  </si>
  <si>
    <t>Kary</t>
  </si>
  <si>
    <t>Suma</t>
  </si>
  <si>
    <t>10</t>
  </si>
  <si>
    <t>Piotr GARGASZ</t>
  </si>
  <si>
    <t>nz Kombornia</t>
  </si>
  <si>
    <t>Fiat 126p</t>
  </si>
  <si>
    <t>650</t>
  </si>
  <si>
    <t>1</t>
  </si>
  <si>
    <t>w. 77</t>
  </si>
  <si>
    <t>9</t>
  </si>
  <si>
    <t>Paweł PROKOP</t>
  </si>
  <si>
    <t>AK Stomil Dębica</t>
  </si>
  <si>
    <t>8</t>
  </si>
  <si>
    <t>Łukasz PATLA</t>
  </si>
  <si>
    <t>w. 73</t>
  </si>
  <si>
    <t>DNF</t>
  </si>
  <si>
    <t>17</t>
  </si>
  <si>
    <t>Przemysław POMPROWICZ</t>
  </si>
  <si>
    <t>Jacek MASTAJ</t>
  </si>
  <si>
    <t>nz Jasło</t>
  </si>
  <si>
    <t>Suzuki Swift GTI</t>
  </si>
  <si>
    <t>1298</t>
  </si>
  <si>
    <t>2</t>
  </si>
  <si>
    <t>w. 78</t>
  </si>
  <si>
    <t>16</t>
  </si>
  <si>
    <t>Piotr BRZOSTOWSKI</t>
  </si>
  <si>
    <t>Tomasz BRZOSTOWSKI</t>
  </si>
  <si>
    <t>nz Dębica</t>
  </si>
  <si>
    <t>Fiat SC</t>
  </si>
  <si>
    <t>1108</t>
  </si>
  <si>
    <t>w. 79</t>
  </si>
  <si>
    <t>19</t>
  </si>
  <si>
    <t>Tomasz DROGOŚ</t>
  </si>
  <si>
    <t>Adrian SAJDAK</t>
  </si>
  <si>
    <t>AMK Tarnów</t>
  </si>
  <si>
    <t>15</t>
  </si>
  <si>
    <t>Jacek WRONKOWICZ</t>
  </si>
  <si>
    <t>Wiesław ORLIŃSKI</t>
  </si>
  <si>
    <t>AK Biecz</t>
  </si>
  <si>
    <t>Peugeot 106</t>
  </si>
  <si>
    <t>1124</t>
  </si>
  <si>
    <t>22</t>
  </si>
  <si>
    <t>Wojciech KĘDZIOR</t>
  </si>
  <si>
    <t>Ak Stomil Dębica</t>
  </si>
  <si>
    <t>Fiat CC</t>
  </si>
  <si>
    <t>1100</t>
  </si>
  <si>
    <t>11</t>
  </si>
  <si>
    <t>Dominik MOMOLA</t>
  </si>
  <si>
    <t>Kamil MOMOLA</t>
  </si>
  <si>
    <t>1294</t>
  </si>
  <si>
    <t>2/J</t>
  </si>
  <si>
    <t>21</t>
  </si>
  <si>
    <t>Wojciech ADAMSKI</t>
  </si>
  <si>
    <t>nz Sanok</t>
  </si>
  <si>
    <t>Kia Picanto</t>
  </si>
  <si>
    <t>999</t>
  </si>
  <si>
    <t>18</t>
  </si>
  <si>
    <t>Tomasz DŁUGOSZ</t>
  </si>
  <si>
    <t>Grzegorz WARCHOŁ</t>
  </si>
  <si>
    <t>nz Koszyce Wielkie</t>
  </si>
  <si>
    <t>Suzuki Swift</t>
  </si>
  <si>
    <t>20</t>
  </si>
  <si>
    <t>Tomasz DYBISZ</t>
  </si>
  <si>
    <t>w. 75</t>
  </si>
  <si>
    <t>12</t>
  </si>
  <si>
    <t>Filip HAŁKA</t>
  </si>
  <si>
    <t>Grzegorz SZYMASZEK</t>
  </si>
  <si>
    <t>14</t>
  </si>
  <si>
    <t>Jacek BARTMAN</t>
  </si>
  <si>
    <t>nz Rzeszów</t>
  </si>
  <si>
    <t>w. 80</t>
  </si>
  <si>
    <t>25</t>
  </si>
  <si>
    <t>Krzysztof RYBKA</t>
  </si>
  <si>
    <t>nz Bochnia</t>
  </si>
  <si>
    <t>Citroen Saxo</t>
  </si>
  <si>
    <t>1587</t>
  </si>
  <si>
    <t>3</t>
  </si>
  <si>
    <t>23</t>
  </si>
  <si>
    <t>Jakub STAWIARSKI</t>
  </si>
  <si>
    <t>Damian HRUBY</t>
  </si>
  <si>
    <t>nz Nowy Sącz</t>
  </si>
  <si>
    <t>w. 74</t>
  </si>
  <si>
    <t>24</t>
  </si>
  <si>
    <t>Jakub SZEWCZYK</t>
  </si>
  <si>
    <t>Marcin CEBEŃKO</t>
  </si>
  <si>
    <t>nz Stary Sącz</t>
  </si>
  <si>
    <t>Citroen C2</t>
  </si>
  <si>
    <t>1600</t>
  </si>
  <si>
    <t>29</t>
  </si>
  <si>
    <t>Piotr DUL</t>
  </si>
  <si>
    <t>nz Mielec</t>
  </si>
  <si>
    <t>Renault Twingo Sport</t>
  </si>
  <si>
    <t>1598</t>
  </si>
  <si>
    <t>28</t>
  </si>
  <si>
    <t>Marek GRZELAK</t>
  </si>
  <si>
    <t>AMK Mielec</t>
  </si>
  <si>
    <t>Honda CRX</t>
  </si>
  <si>
    <t>1597</t>
  </si>
  <si>
    <t>30</t>
  </si>
  <si>
    <t>Piotr GURGUL</t>
  </si>
  <si>
    <t>1590</t>
  </si>
  <si>
    <t>31</t>
  </si>
  <si>
    <t>Radosław MĄDRY</t>
  </si>
  <si>
    <t>Honda Civic</t>
  </si>
  <si>
    <t>1595</t>
  </si>
  <si>
    <t>26</t>
  </si>
  <si>
    <t>Krzysztof SZYMONIAK</t>
  </si>
  <si>
    <t>Jan MALINA</t>
  </si>
  <si>
    <t>nz Trzemeśnia</t>
  </si>
  <si>
    <t>1594</t>
  </si>
  <si>
    <t>w. 76</t>
  </si>
  <si>
    <t>27</t>
  </si>
  <si>
    <t>Marcin DUDZIAK</t>
  </si>
  <si>
    <t>Dominik KAJA</t>
  </si>
  <si>
    <t>nz Kamionna</t>
  </si>
  <si>
    <t>Peugeot 206</t>
  </si>
  <si>
    <t>w. 71</t>
  </si>
  <si>
    <t>32</t>
  </si>
  <si>
    <t>Rafał CZAJKA</t>
  </si>
  <si>
    <t>1361</t>
  </si>
  <si>
    <t>34</t>
  </si>
  <si>
    <t>Ryszard ZIĘBA</t>
  </si>
  <si>
    <t>n/z Partynia</t>
  </si>
  <si>
    <t>1573</t>
  </si>
  <si>
    <t>36</t>
  </si>
  <si>
    <t>Artur OKAS</t>
  </si>
  <si>
    <t>Opel Astra GSI</t>
  </si>
  <si>
    <t>1998</t>
  </si>
  <si>
    <t>4</t>
  </si>
  <si>
    <t>40</t>
  </si>
  <si>
    <t>Grzegorz WAŻNY</t>
  </si>
  <si>
    <t>AK Chełm</t>
  </si>
  <si>
    <t>VW Golf</t>
  </si>
  <si>
    <t>1781</t>
  </si>
  <si>
    <t>50</t>
  </si>
  <si>
    <t>Piotr KUDŁACZ</t>
  </si>
  <si>
    <t>Dominik PRZYWARA</t>
  </si>
  <si>
    <t>Honda Civic Type R</t>
  </si>
  <si>
    <t>51</t>
  </si>
  <si>
    <t>Piotr LECH</t>
  </si>
  <si>
    <t>Krzysztof MALACA</t>
  </si>
  <si>
    <t>Honda Integra</t>
  </si>
  <si>
    <t>1800</t>
  </si>
  <si>
    <t>42</t>
  </si>
  <si>
    <t>Karol KRUPA</t>
  </si>
  <si>
    <t>Ernest ZIĘBA</t>
  </si>
  <si>
    <t>nz Krosno</t>
  </si>
  <si>
    <t>Renault Clio Sport</t>
  </si>
  <si>
    <t>43</t>
  </si>
  <si>
    <t>Konrad BUKOWSKI</t>
  </si>
  <si>
    <t>Andrzej SANOCKI</t>
  </si>
  <si>
    <t>47</t>
  </si>
  <si>
    <t>Marek KOPEĆ</t>
  </si>
  <si>
    <t>Citroen Xsara</t>
  </si>
  <si>
    <t>48</t>
  </si>
  <si>
    <t>Paweł BIAŁY</t>
  </si>
  <si>
    <t>nz Świlcza</t>
  </si>
  <si>
    <t>BMW 318ti</t>
  </si>
  <si>
    <t>1895</t>
  </si>
  <si>
    <t>52</t>
  </si>
  <si>
    <t>Rafał SMYKA</t>
  </si>
  <si>
    <t>Anna TUREK</t>
  </si>
  <si>
    <t>A Małopolski Krosno</t>
  </si>
  <si>
    <t>Renault Clio</t>
  </si>
  <si>
    <t>1763</t>
  </si>
  <si>
    <t>39</t>
  </si>
  <si>
    <t>Grzegorz OLSZEWSKI</t>
  </si>
  <si>
    <t>Wojciech ZAWIŚLAK</t>
  </si>
  <si>
    <t>45</t>
  </si>
  <si>
    <t>Marcin OPORA</t>
  </si>
  <si>
    <t>41</t>
  </si>
  <si>
    <t>Kamil RAJCA</t>
  </si>
  <si>
    <t>Jakub WOJTOŃ</t>
  </si>
  <si>
    <t>1764</t>
  </si>
  <si>
    <t>Mariusz JANICKI</t>
  </si>
  <si>
    <t>nz Czchów</t>
  </si>
  <si>
    <t>Adam GAWLAK</t>
  </si>
  <si>
    <t>Michał MARSZAŁEK</t>
  </si>
  <si>
    <t>BMW 318is</t>
  </si>
  <si>
    <t>37</t>
  </si>
  <si>
    <t>Bogdan WIŚNIOWSKI</t>
  </si>
  <si>
    <t>AK Rzeszów</t>
  </si>
  <si>
    <t>Renault Clio Williams</t>
  </si>
  <si>
    <t>53</t>
  </si>
  <si>
    <t>Szymon ZIĘBA</t>
  </si>
  <si>
    <t>Rafał ZIĘBA</t>
  </si>
  <si>
    <t>Radomyśl Wlk</t>
  </si>
  <si>
    <t>Toyota Celica</t>
  </si>
  <si>
    <t>44</t>
  </si>
  <si>
    <t>Maciej SŁOWAKIEWICZ</t>
  </si>
  <si>
    <t>46</t>
  </si>
  <si>
    <t>Marcin SŁOWAKIEWICZ</t>
  </si>
  <si>
    <t>Opel Astra</t>
  </si>
  <si>
    <t>49</t>
  </si>
  <si>
    <t>Piotr MIREK</t>
  </si>
  <si>
    <t>Andrzej BRUDNIAK</t>
  </si>
  <si>
    <t>AK Biłgoraj</t>
  </si>
  <si>
    <t>Renault</t>
  </si>
  <si>
    <t>N</t>
  </si>
  <si>
    <t>38</t>
  </si>
  <si>
    <t>Daniel PIETRUSZKIEWICZ</t>
  </si>
  <si>
    <t>nz Uście Gorlickie</t>
  </si>
  <si>
    <t>Opel Vectra</t>
  </si>
  <si>
    <t>? / w. 75</t>
  </si>
  <si>
    <t>57</t>
  </si>
  <si>
    <t>Andrzej DYKAS</t>
  </si>
  <si>
    <t>Waldemar ULAK</t>
  </si>
  <si>
    <t>Mitsubishi Lancer E VIII</t>
  </si>
  <si>
    <t>1997T</t>
  </si>
  <si>
    <t>5</t>
  </si>
  <si>
    <t>1/J</t>
  </si>
  <si>
    <t>60</t>
  </si>
  <si>
    <t>Adam KĘDZIOR</t>
  </si>
  <si>
    <t>Subaru Impreza</t>
  </si>
  <si>
    <t>1800T</t>
  </si>
  <si>
    <t>w. 69</t>
  </si>
  <si>
    <t>59</t>
  </si>
  <si>
    <t>Przemysław MENDREK</t>
  </si>
  <si>
    <t>nz Cieszyn</t>
  </si>
  <si>
    <t>Mitsubishi Lancer E IX</t>
  </si>
  <si>
    <t>w. 81?</t>
  </si>
  <si>
    <t>58</t>
  </si>
  <si>
    <t>Łukasz KOBIELA</t>
  </si>
  <si>
    <t>Łukasz KUŚ</t>
  </si>
  <si>
    <t>6</t>
  </si>
  <si>
    <t>33</t>
  </si>
  <si>
    <t>Jan BIEGOŃ</t>
  </si>
  <si>
    <t>Toyota MR2</t>
  </si>
  <si>
    <t>7</t>
  </si>
  <si>
    <t>Bogdan CHWASZCZ</t>
  </si>
  <si>
    <t>HS</t>
  </si>
  <si>
    <t>Artur WIERDAK</t>
  </si>
  <si>
    <t>Fiat 125p</t>
  </si>
  <si>
    <t>1500</t>
  </si>
  <si>
    <t>?/ w. 77</t>
  </si>
  <si>
    <t>35</t>
  </si>
  <si>
    <t>54</t>
  </si>
  <si>
    <t>55</t>
  </si>
  <si>
    <t>56</t>
  </si>
  <si>
    <t>LISTA REZERWOWA</t>
  </si>
  <si>
    <t>Grzegorz CYRULIK</t>
  </si>
  <si>
    <t>nz Frysztak</t>
  </si>
  <si>
    <t>VW Polo</t>
  </si>
  <si>
    <t>1043</t>
  </si>
  <si>
    <t>Grzegorz TULICKI</t>
  </si>
  <si>
    <t>1896</t>
  </si>
  <si>
    <t>Mirosław TUREK</t>
  </si>
  <si>
    <t>1390</t>
  </si>
  <si>
    <t>Paweł MALIK</t>
  </si>
  <si>
    <t>Robert TULICKI</t>
  </si>
  <si>
    <t>Dawid TULICKI</t>
  </si>
  <si>
    <t>BMW 325</t>
  </si>
  <si>
    <t>2494</t>
  </si>
  <si>
    <t>nz Partynia</t>
  </si>
  <si>
    <t>1579</t>
  </si>
  <si>
    <t>nz Radomyśl Wielki</t>
  </si>
  <si>
    <t>Tomasz BORYCZKO</t>
  </si>
  <si>
    <t>Maciej SŁOWIK</t>
  </si>
  <si>
    <t>Judyta KAJDER</t>
  </si>
  <si>
    <t>Hubert JANÓW</t>
  </si>
  <si>
    <t>Mateusz JANÓW</t>
  </si>
  <si>
    <t>SŁawomir LEJA</t>
  </si>
  <si>
    <t>Leszek KAWA</t>
  </si>
  <si>
    <t>Tomasz BIAŁY</t>
  </si>
  <si>
    <t>Piotr KILJAN</t>
  </si>
  <si>
    <t>Damian KILJAN</t>
  </si>
  <si>
    <t>Janusz FORYŚ</t>
  </si>
  <si>
    <t>Dominik LETNIOWSKI</t>
  </si>
  <si>
    <t>Krzysztof GRZESIK</t>
  </si>
  <si>
    <t>Marcin BRZEZIŃSKI</t>
  </si>
  <si>
    <t>Damian MARSZAŁEK</t>
  </si>
  <si>
    <t>Nr</t>
  </si>
  <si>
    <t>Miejsce</t>
  </si>
  <si>
    <t>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</si>
</sst>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i/>
      <sz val="14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164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zoomScale="76" zoomScaleNormal="76" zoomScalePageLayoutView="0" workbookViewId="0" topLeftCell="A1">
      <selection activeCell="B10" sqref="B10"/>
    </sheetView>
  </sheetViews>
  <sheetFormatPr defaultColWidth="11.57421875" defaultRowHeight="18" customHeight="1"/>
  <cols>
    <col min="1" max="1" width="6.7109375" style="1" customWidth="1"/>
    <col min="2" max="2" width="9.57421875" style="1" customWidth="1"/>
    <col min="3" max="4" width="32.8515625" style="1" customWidth="1"/>
    <col min="5" max="5" width="24.00390625" style="1" customWidth="1"/>
    <col min="6" max="6" width="24.421875" style="1" customWidth="1"/>
    <col min="7" max="7" width="14.57421875" style="1" customWidth="1"/>
    <col min="8" max="8" width="10.28125" style="1" customWidth="1"/>
    <col min="9" max="9" width="0" style="1" hidden="1" customWidth="1"/>
    <col min="10" max="10" width="11.57421875" style="2" customWidth="1"/>
    <col min="11" max="15" width="11.57421875" style="3" customWidth="1"/>
    <col min="16" max="16" width="0" style="3" hidden="1" customWidth="1"/>
    <col min="17" max="17" width="11.57421875" style="3" customWidth="1"/>
    <col min="18" max="239" width="10.00390625" style="4" customWidth="1"/>
    <col min="240" max="251" width="10.00390625" style="0" customWidth="1"/>
  </cols>
  <sheetData>
    <row r="1" spans="1:256" s="11" customFormat="1" ht="18" customHeight="1">
      <c r="A1" s="5" t="s">
        <v>284</v>
      </c>
      <c r="B1" s="5" t="s">
        <v>285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8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10" t="s">
        <v>14</v>
      </c>
      <c r="IR1"/>
      <c r="IS1"/>
      <c r="IT1"/>
      <c r="IU1"/>
      <c r="IV1"/>
    </row>
    <row r="2" spans="1:17" ht="18" customHeight="1">
      <c r="A2" s="12"/>
      <c r="B2" s="12"/>
      <c r="C2" s="13"/>
      <c r="D2" s="13"/>
      <c r="E2" s="13"/>
      <c r="F2" s="13"/>
      <c r="G2" s="13"/>
      <c r="H2" s="13"/>
      <c r="I2" s="13"/>
      <c r="J2" s="14"/>
      <c r="K2" s="14"/>
      <c r="L2" s="14"/>
      <c r="M2" s="14"/>
      <c r="N2" s="14"/>
      <c r="O2" s="14"/>
      <c r="P2" s="14"/>
      <c r="Q2" s="15"/>
    </row>
    <row r="3" spans="1:17" ht="18" customHeight="1">
      <c r="A3" s="16" t="s">
        <v>15</v>
      </c>
      <c r="B3" s="16" t="s">
        <v>20</v>
      </c>
      <c r="C3" s="17" t="s">
        <v>16</v>
      </c>
      <c r="D3" s="17"/>
      <c r="E3" s="17" t="s">
        <v>17</v>
      </c>
      <c r="F3" s="17" t="s">
        <v>18</v>
      </c>
      <c r="G3" s="17" t="s">
        <v>19</v>
      </c>
      <c r="H3" s="17" t="s">
        <v>20</v>
      </c>
      <c r="I3" s="18" t="s">
        <v>21</v>
      </c>
      <c r="J3" s="19">
        <v>0.0007164351851851853</v>
      </c>
      <c r="K3" s="19">
        <v>0.0007141203703703704</v>
      </c>
      <c r="L3" s="19">
        <v>0.0007303240740740741</v>
      </c>
      <c r="M3" s="19">
        <v>0.0009363425925925927</v>
      </c>
      <c r="N3" s="19">
        <v>0.0009652777777777778</v>
      </c>
      <c r="O3" s="19">
        <v>0.0009606481481481482</v>
      </c>
      <c r="P3" s="19"/>
      <c r="Q3" s="20">
        <f>J3+K3+L3+M3+N3+O3+P3</f>
        <v>0.005023148148148148</v>
      </c>
    </row>
    <row r="4" spans="1:17" ht="18" customHeight="1">
      <c r="A4" s="16" t="s">
        <v>22</v>
      </c>
      <c r="B4" s="16" t="s">
        <v>35</v>
      </c>
      <c r="C4" s="17" t="s">
        <v>23</v>
      </c>
      <c r="D4" s="17"/>
      <c r="E4" s="17" t="s">
        <v>24</v>
      </c>
      <c r="F4" s="17" t="s">
        <v>18</v>
      </c>
      <c r="G4" s="17" t="s">
        <v>19</v>
      </c>
      <c r="H4" s="17" t="s">
        <v>20</v>
      </c>
      <c r="I4" s="18" t="s">
        <v>21</v>
      </c>
      <c r="J4" s="19">
        <v>0.0007013888888888889</v>
      </c>
      <c r="K4" s="19">
        <v>0.0008993055555555555</v>
      </c>
      <c r="L4" s="19">
        <v>0.0007002314814814815</v>
      </c>
      <c r="M4" s="19">
        <v>0.000980324074074074</v>
      </c>
      <c r="N4" s="19">
        <v>0.0009722222222222222</v>
      </c>
      <c r="O4" s="19">
        <v>0.0009733796296296296</v>
      </c>
      <c r="P4" s="19"/>
      <c r="Q4" s="20">
        <f>J4+K4+L4+M4+N4+O4+P4</f>
        <v>0.0052268518518518515</v>
      </c>
    </row>
    <row r="5" spans="1:17" ht="18" customHeight="1">
      <c r="A5" s="16" t="s">
        <v>25</v>
      </c>
      <c r="B5" s="16" t="s">
        <v>89</v>
      </c>
      <c r="C5" s="17" t="s">
        <v>26</v>
      </c>
      <c r="D5" s="17"/>
      <c r="E5" s="17" t="s">
        <v>24</v>
      </c>
      <c r="F5" s="17" t="s">
        <v>18</v>
      </c>
      <c r="G5" s="17" t="s">
        <v>19</v>
      </c>
      <c r="H5" s="17" t="s">
        <v>20</v>
      </c>
      <c r="I5" s="18" t="s">
        <v>27</v>
      </c>
      <c r="J5" s="19"/>
      <c r="K5" s="19"/>
      <c r="L5" s="19"/>
      <c r="M5" s="19"/>
      <c r="N5" s="19"/>
      <c r="O5" s="19"/>
      <c r="P5" s="19"/>
      <c r="Q5" s="20" t="s">
        <v>28</v>
      </c>
    </row>
    <row r="6" spans="1:17" ht="18" customHeight="1">
      <c r="A6" s="16"/>
      <c r="B6" s="16"/>
      <c r="C6" s="17"/>
      <c r="D6" s="17"/>
      <c r="E6" s="17"/>
      <c r="F6" s="17"/>
      <c r="G6" s="17"/>
      <c r="H6" s="17"/>
      <c r="I6" s="18"/>
      <c r="J6" s="19"/>
      <c r="K6" s="19"/>
      <c r="L6" s="19"/>
      <c r="M6" s="19"/>
      <c r="N6" s="19"/>
      <c r="O6" s="19"/>
      <c r="P6" s="19"/>
      <c r="Q6" s="20"/>
    </row>
    <row r="7" spans="1:17" ht="18" customHeight="1">
      <c r="A7" s="16" t="s">
        <v>29</v>
      </c>
      <c r="B7" s="16" t="s">
        <v>20</v>
      </c>
      <c r="C7" s="17" t="s">
        <v>30</v>
      </c>
      <c r="D7" s="17" t="s">
        <v>31</v>
      </c>
      <c r="E7" s="17" t="s">
        <v>32</v>
      </c>
      <c r="F7" s="17" t="s">
        <v>33</v>
      </c>
      <c r="G7" s="17" t="s">
        <v>34</v>
      </c>
      <c r="H7" s="17" t="s">
        <v>35</v>
      </c>
      <c r="I7" s="18" t="s">
        <v>36</v>
      </c>
      <c r="J7" s="19">
        <v>0.0006377314814814815</v>
      </c>
      <c r="K7" s="19">
        <v>0.0006319444444444444</v>
      </c>
      <c r="L7" s="19">
        <v>0.0006342592592592593</v>
      </c>
      <c r="M7" s="19">
        <v>0.000886574074074074</v>
      </c>
      <c r="N7" s="19">
        <v>0.0008854166666666666</v>
      </c>
      <c r="O7" s="19">
        <v>0.0008842592592592592</v>
      </c>
      <c r="P7" s="19"/>
      <c r="Q7" s="20">
        <f aca="true" t="shared" si="0" ref="Q7:Q16">J7+K7+L7+M7+N7+O7+P7</f>
        <v>0.004560185185185185</v>
      </c>
    </row>
    <row r="8" spans="1:17" ht="18" customHeight="1">
      <c r="A8" s="16" t="s">
        <v>37</v>
      </c>
      <c r="B8" s="16" t="s">
        <v>35</v>
      </c>
      <c r="C8" s="17" t="s">
        <v>38</v>
      </c>
      <c r="D8" s="17" t="s">
        <v>39</v>
      </c>
      <c r="E8" s="17" t="s">
        <v>40</v>
      </c>
      <c r="F8" s="17" t="s">
        <v>41</v>
      </c>
      <c r="G8" s="17" t="s">
        <v>42</v>
      </c>
      <c r="H8" s="17" t="s">
        <v>35</v>
      </c>
      <c r="I8" s="18" t="s">
        <v>43</v>
      </c>
      <c r="J8" s="19">
        <v>0.0006493055555555555</v>
      </c>
      <c r="K8" s="19">
        <v>0.0006527777777777777</v>
      </c>
      <c r="L8" s="19">
        <v>0.0006516203703703703</v>
      </c>
      <c r="M8" s="19">
        <v>0.0009085648148148148</v>
      </c>
      <c r="N8" s="19">
        <v>0.0009085648148148148</v>
      </c>
      <c r="O8" s="19">
        <v>0.0009143518518518518</v>
      </c>
      <c r="P8" s="19"/>
      <c r="Q8" s="20">
        <f t="shared" si="0"/>
        <v>0.004685185185185185</v>
      </c>
    </row>
    <row r="9" spans="1:17" ht="18" customHeight="1">
      <c r="A9" s="16" t="s">
        <v>44</v>
      </c>
      <c r="B9" s="16" t="s">
        <v>35</v>
      </c>
      <c r="C9" s="17" t="s">
        <v>45</v>
      </c>
      <c r="D9" s="17" t="s">
        <v>46</v>
      </c>
      <c r="E9" s="17" t="s">
        <v>47</v>
      </c>
      <c r="F9" s="17" t="s">
        <v>41</v>
      </c>
      <c r="G9" s="17" t="s">
        <v>42</v>
      </c>
      <c r="H9" s="17" t="s">
        <v>35</v>
      </c>
      <c r="I9" s="18" t="s">
        <v>43</v>
      </c>
      <c r="J9" s="19">
        <v>0.0006562499999999999</v>
      </c>
      <c r="K9" s="19">
        <v>0.0006458333333333334</v>
      </c>
      <c r="L9" s="19">
        <v>0.0006458333333333334</v>
      </c>
      <c r="M9" s="19">
        <v>0.00090625</v>
      </c>
      <c r="N9" s="19">
        <v>0.0009108796296296296</v>
      </c>
      <c r="O9" s="19">
        <v>0.0009201388888888889</v>
      </c>
      <c r="P9" s="19"/>
      <c r="Q9" s="20">
        <f t="shared" si="0"/>
        <v>0.0046851851851851855</v>
      </c>
    </row>
    <row r="10" spans="1:17" ht="18" customHeight="1">
      <c r="A10" s="16" t="s">
        <v>48</v>
      </c>
      <c r="B10" s="16" t="s">
        <v>141</v>
      </c>
      <c r="C10" s="17" t="s">
        <v>49</v>
      </c>
      <c r="D10" s="17" t="s">
        <v>50</v>
      </c>
      <c r="E10" s="17" t="s">
        <v>51</v>
      </c>
      <c r="F10" s="17" t="s">
        <v>52</v>
      </c>
      <c r="G10" s="17" t="s">
        <v>53</v>
      </c>
      <c r="H10" s="17" t="s">
        <v>35</v>
      </c>
      <c r="I10" s="18" t="s">
        <v>43</v>
      </c>
      <c r="J10" s="19">
        <v>0.0006539351851851851</v>
      </c>
      <c r="K10" s="19">
        <v>0.0006597222222222222</v>
      </c>
      <c r="L10" s="19">
        <v>0.000662037037037037</v>
      </c>
      <c r="M10" s="19">
        <v>0.0009085648148148148</v>
      </c>
      <c r="N10" s="19">
        <v>0.000925925925925926</v>
      </c>
      <c r="O10" s="19">
        <v>0.0009050925925925926</v>
      </c>
      <c r="P10" s="19"/>
      <c r="Q10" s="20">
        <f t="shared" si="0"/>
        <v>0.0047152777777777774</v>
      </c>
    </row>
    <row r="11" spans="1:17" ht="18" customHeight="1">
      <c r="A11" s="16" t="s">
        <v>54</v>
      </c>
      <c r="B11" s="16" t="s">
        <v>222</v>
      </c>
      <c r="C11" s="17" t="s">
        <v>55</v>
      </c>
      <c r="D11" s="17" t="s">
        <v>225</v>
      </c>
      <c r="E11" s="17" t="s">
        <v>56</v>
      </c>
      <c r="F11" s="17" t="s">
        <v>57</v>
      </c>
      <c r="G11" s="17" t="s">
        <v>58</v>
      </c>
      <c r="H11" s="17" t="s">
        <v>35</v>
      </c>
      <c r="I11" s="18"/>
      <c r="J11" s="19">
        <v>0.000667824074074074</v>
      </c>
      <c r="K11" s="19">
        <v>0.0006643518518518518</v>
      </c>
      <c r="L11" s="19">
        <v>0.0006666666666666666</v>
      </c>
      <c r="M11" s="19">
        <v>0.0009108796296296296</v>
      </c>
      <c r="N11" s="19">
        <v>0.0009305555555555556</v>
      </c>
      <c r="O11" s="19">
        <v>0.0009108796296296296</v>
      </c>
      <c r="P11" s="19"/>
      <c r="Q11" s="20">
        <f t="shared" si="0"/>
        <v>0.004751157407407407</v>
      </c>
    </row>
    <row r="12" spans="1:17" ht="18" customHeight="1">
      <c r="A12" s="16" t="s">
        <v>59</v>
      </c>
      <c r="B12" s="16" t="s">
        <v>237</v>
      </c>
      <c r="C12" s="17" t="s">
        <v>60</v>
      </c>
      <c r="D12" s="17" t="s">
        <v>61</v>
      </c>
      <c r="E12" s="17" t="s">
        <v>24</v>
      </c>
      <c r="F12" s="17" t="s">
        <v>52</v>
      </c>
      <c r="G12" s="17" t="s">
        <v>62</v>
      </c>
      <c r="H12" s="17" t="s">
        <v>35</v>
      </c>
      <c r="I12" s="18" t="s">
        <v>63</v>
      </c>
      <c r="J12" s="19">
        <v>0.000667824074074074</v>
      </c>
      <c r="K12" s="19">
        <v>0.0006574074074074074</v>
      </c>
      <c r="L12" s="19">
        <v>0.0006539351851851851</v>
      </c>
      <c r="M12" s="19">
        <v>0.0009282407407407408</v>
      </c>
      <c r="N12" s="19">
        <v>0.0009560185185185185</v>
      </c>
      <c r="O12" s="19">
        <v>0.000931712962962963</v>
      </c>
      <c r="P12" s="19"/>
      <c r="Q12" s="20">
        <f t="shared" si="0"/>
        <v>0.004795138888888889</v>
      </c>
    </row>
    <row r="13" spans="1:17" ht="18" customHeight="1">
      <c r="A13" s="16" t="s">
        <v>64</v>
      </c>
      <c r="B13" s="16" t="s">
        <v>241</v>
      </c>
      <c r="C13" s="17" t="s">
        <v>65</v>
      </c>
      <c r="D13" s="17" t="s">
        <v>282</v>
      </c>
      <c r="E13" s="17" t="s">
        <v>66</v>
      </c>
      <c r="F13" s="17" t="s">
        <v>67</v>
      </c>
      <c r="G13" s="17" t="s">
        <v>68</v>
      </c>
      <c r="H13" s="17" t="s">
        <v>35</v>
      </c>
      <c r="I13" s="18" t="s">
        <v>43</v>
      </c>
      <c r="J13" s="19">
        <v>0.000662037037037037</v>
      </c>
      <c r="K13" s="19">
        <v>0.0006550925925925925</v>
      </c>
      <c r="L13" s="19">
        <v>0.0007118055555555556</v>
      </c>
      <c r="M13" s="19">
        <v>0.0009351851851851853</v>
      </c>
      <c r="N13" s="19">
        <v>0.0009293981481481482</v>
      </c>
      <c r="O13" s="19">
        <v>0.0009386574074074074</v>
      </c>
      <c r="P13" s="19"/>
      <c r="Q13" s="20">
        <f t="shared" si="0"/>
        <v>0.0048321759259259255</v>
      </c>
    </row>
    <row r="14" spans="1:17" ht="18" customHeight="1">
      <c r="A14" s="16" t="s">
        <v>69</v>
      </c>
      <c r="B14" s="16" t="s">
        <v>25</v>
      </c>
      <c r="C14" s="17" t="s">
        <v>70</v>
      </c>
      <c r="D14" s="17" t="s">
        <v>71</v>
      </c>
      <c r="E14" s="17" t="s">
        <v>72</v>
      </c>
      <c r="F14" s="17" t="s">
        <v>73</v>
      </c>
      <c r="G14" s="17" t="s">
        <v>34</v>
      </c>
      <c r="H14" s="17" t="s">
        <v>35</v>
      </c>
      <c r="I14" s="18" t="s">
        <v>21</v>
      </c>
      <c r="J14" s="19">
        <v>0.0009907407407407408</v>
      </c>
      <c r="K14" s="19">
        <v>0.000662037037037037</v>
      </c>
      <c r="L14" s="19">
        <v>0.0006527777777777777</v>
      </c>
      <c r="M14" s="19">
        <v>0.0008993055555555555</v>
      </c>
      <c r="N14" s="19">
        <v>0.0009016203703703704</v>
      </c>
      <c r="O14" s="19">
        <v>0.0008981481481481481</v>
      </c>
      <c r="P14" s="19"/>
      <c r="Q14" s="20">
        <f t="shared" si="0"/>
        <v>0.00500462962962963</v>
      </c>
    </row>
    <row r="15" spans="1:17" ht="18" customHeight="1">
      <c r="A15" s="16" t="s">
        <v>74</v>
      </c>
      <c r="B15" s="16" t="s">
        <v>22</v>
      </c>
      <c r="C15" s="17" t="s">
        <v>75</v>
      </c>
      <c r="D15" s="17"/>
      <c r="E15" s="17" t="s">
        <v>51</v>
      </c>
      <c r="F15" s="17" t="s">
        <v>57</v>
      </c>
      <c r="G15" s="17" t="s">
        <v>42</v>
      </c>
      <c r="H15" s="17" t="s">
        <v>35</v>
      </c>
      <c r="I15" s="18" t="s">
        <v>76</v>
      </c>
      <c r="J15" s="19">
        <v>0.000724537037037037</v>
      </c>
      <c r="K15" s="19">
        <v>0.0007326388888888889</v>
      </c>
      <c r="L15" s="19">
        <v>0.0007210648148148148</v>
      </c>
      <c r="M15" s="19">
        <v>0.0009733796296296296</v>
      </c>
      <c r="N15" s="19">
        <v>0.001</v>
      </c>
      <c r="O15" s="19">
        <v>0.0010208333333333332</v>
      </c>
      <c r="P15" s="19"/>
      <c r="Q15" s="20">
        <f t="shared" si="0"/>
        <v>0.005172453703703703</v>
      </c>
    </row>
    <row r="16" spans="1:17" ht="18" customHeight="1">
      <c r="A16" s="16" t="s">
        <v>77</v>
      </c>
      <c r="B16" s="16" t="s">
        <v>15</v>
      </c>
      <c r="C16" s="17" t="s">
        <v>78</v>
      </c>
      <c r="D16" s="17" t="s">
        <v>79</v>
      </c>
      <c r="E16" s="17" t="s">
        <v>24</v>
      </c>
      <c r="F16" s="17" t="s">
        <v>57</v>
      </c>
      <c r="G16" s="17" t="s">
        <v>42</v>
      </c>
      <c r="H16" s="17" t="s">
        <v>35</v>
      </c>
      <c r="I16" s="18" t="s">
        <v>27</v>
      </c>
      <c r="J16" s="19">
        <v>0.0006944444444444445</v>
      </c>
      <c r="K16" s="19">
        <v>0.0006516203703703703</v>
      </c>
      <c r="L16" s="19">
        <v>0.0006643518518518518</v>
      </c>
      <c r="M16" s="19">
        <v>0.000917824074074074</v>
      </c>
      <c r="N16" s="21">
        <v>0.0013275462962962963</v>
      </c>
      <c r="O16" s="19">
        <v>0.0009675925925925926</v>
      </c>
      <c r="P16" s="19"/>
      <c r="Q16" s="20">
        <f t="shared" si="0"/>
        <v>0.00522337962962963</v>
      </c>
    </row>
    <row r="17" spans="1:17" ht="18" customHeight="1">
      <c r="A17" s="16" t="s">
        <v>80</v>
      </c>
      <c r="B17" s="16" t="s">
        <v>59</v>
      </c>
      <c r="C17" s="17" t="s">
        <v>81</v>
      </c>
      <c r="D17" s="17"/>
      <c r="E17" s="17" t="s">
        <v>82</v>
      </c>
      <c r="F17" s="17" t="s">
        <v>67</v>
      </c>
      <c r="G17" s="17" t="s">
        <v>68</v>
      </c>
      <c r="H17" s="17" t="s">
        <v>35</v>
      </c>
      <c r="I17" s="18" t="s">
        <v>83</v>
      </c>
      <c r="J17" s="19"/>
      <c r="K17" s="19"/>
      <c r="L17" s="19"/>
      <c r="M17" s="19"/>
      <c r="N17" s="19"/>
      <c r="O17" s="19"/>
      <c r="P17" s="19"/>
      <c r="Q17" s="20" t="s">
        <v>28</v>
      </c>
    </row>
    <row r="18" spans="1:17" ht="18" customHeight="1">
      <c r="A18" s="16"/>
      <c r="B18" s="16"/>
      <c r="C18" s="17"/>
      <c r="D18" s="17"/>
      <c r="E18" s="17"/>
      <c r="F18" s="17"/>
      <c r="G18" s="17"/>
      <c r="H18" s="17"/>
      <c r="I18" s="18"/>
      <c r="J18" s="19"/>
      <c r="K18" s="19"/>
      <c r="L18" s="19"/>
      <c r="M18" s="19"/>
      <c r="N18" s="19"/>
      <c r="O18" s="19"/>
      <c r="P18" s="19"/>
      <c r="Q18" s="20"/>
    </row>
    <row r="19" spans="1:17" ht="18" customHeight="1">
      <c r="A19" s="16" t="s">
        <v>84</v>
      </c>
      <c r="B19" s="16" t="s">
        <v>20</v>
      </c>
      <c r="C19" s="17" t="s">
        <v>85</v>
      </c>
      <c r="D19" s="17" t="s">
        <v>281</v>
      </c>
      <c r="E19" s="17" t="s">
        <v>86</v>
      </c>
      <c r="F19" s="17" t="s">
        <v>87</v>
      </c>
      <c r="G19" s="17" t="s">
        <v>88</v>
      </c>
      <c r="H19" s="17" t="s">
        <v>89</v>
      </c>
      <c r="I19" s="18" t="s">
        <v>83</v>
      </c>
      <c r="J19" s="19">
        <v>0.0006076388888888889</v>
      </c>
      <c r="K19" s="19">
        <v>0.0006018518518518519</v>
      </c>
      <c r="L19" s="19">
        <v>0.0006041666666666667</v>
      </c>
      <c r="M19" s="19">
        <v>0.0008391203703703704</v>
      </c>
      <c r="N19" s="19">
        <v>0.0008298611111111111</v>
      </c>
      <c r="O19" s="19">
        <v>0.0009027777777777778</v>
      </c>
      <c r="P19" s="19"/>
      <c r="Q19" s="20">
        <f aca="true" t="shared" si="1" ref="Q19:Q29">J19+K19+L19+M19+N19+O19+P19</f>
        <v>0.004385416666666667</v>
      </c>
    </row>
    <row r="20" spans="1:17" ht="18" customHeight="1">
      <c r="A20" s="16" t="s">
        <v>90</v>
      </c>
      <c r="B20" s="16" t="s">
        <v>35</v>
      </c>
      <c r="C20" s="17" t="s">
        <v>91</v>
      </c>
      <c r="D20" s="17" t="s">
        <v>92</v>
      </c>
      <c r="E20" s="17" t="s">
        <v>93</v>
      </c>
      <c r="F20" s="17" t="s">
        <v>52</v>
      </c>
      <c r="G20" s="17" t="s">
        <v>88</v>
      </c>
      <c r="H20" s="17" t="s">
        <v>89</v>
      </c>
      <c r="I20" s="18" t="s">
        <v>94</v>
      </c>
      <c r="J20" s="19">
        <v>0.0005949074074074074</v>
      </c>
      <c r="K20" s="19">
        <v>0.0005856481481481481</v>
      </c>
      <c r="L20" s="19">
        <v>0.0006435185185185185</v>
      </c>
      <c r="M20" s="19">
        <v>0.0008356481481481482</v>
      </c>
      <c r="N20" s="19">
        <v>0.0008715277777777778</v>
      </c>
      <c r="O20" s="19">
        <v>0.0008680555555555556</v>
      </c>
      <c r="P20" s="19"/>
      <c r="Q20" s="20">
        <f t="shared" si="1"/>
        <v>0.004399305555555556</v>
      </c>
    </row>
    <row r="21" spans="1:17" ht="18" customHeight="1">
      <c r="A21" s="16" t="s">
        <v>95</v>
      </c>
      <c r="B21" s="16" t="s">
        <v>89</v>
      </c>
      <c r="C21" s="17" t="s">
        <v>96</v>
      </c>
      <c r="D21" s="17" t="s">
        <v>97</v>
      </c>
      <c r="E21" s="17" t="s">
        <v>98</v>
      </c>
      <c r="F21" s="17" t="s">
        <v>99</v>
      </c>
      <c r="G21" s="17" t="s">
        <v>100</v>
      </c>
      <c r="H21" s="17" t="s">
        <v>89</v>
      </c>
      <c r="I21" s="18" t="s">
        <v>76</v>
      </c>
      <c r="J21" s="19">
        <v>0.0006342592592592593</v>
      </c>
      <c r="K21" s="19">
        <v>0.0005949074074074074</v>
      </c>
      <c r="L21" s="19">
        <v>0.0006006944444444445</v>
      </c>
      <c r="M21" s="19">
        <v>0.0008425925925925927</v>
      </c>
      <c r="N21" s="19">
        <v>0.0008645833333333333</v>
      </c>
      <c r="O21" s="19">
        <v>0.000875</v>
      </c>
      <c r="P21" s="19"/>
      <c r="Q21" s="20">
        <f t="shared" si="1"/>
        <v>0.004412037037037037</v>
      </c>
    </row>
    <row r="22" spans="1:17" ht="18" customHeight="1">
      <c r="A22" s="16" t="s">
        <v>101</v>
      </c>
      <c r="B22" s="16" t="s">
        <v>141</v>
      </c>
      <c r="C22" s="17" t="s">
        <v>102</v>
      </c>
      <c r="D22" s="17" t="s">
        <v>283</v>
      </c>
      <c r="E22" s="17" t="s">
        <v>103</v>
      </c>
      <c r="F22" s="17" t="s">
        <v>104</v>
      </c>
      <c r="G22" s="17" t="s">
        <v>105</v>
      </c>
      <c r="H22" s="17" t="s">
        <v>89</v>
      </c>
      <c r="I22" s="18" t="s">
        <v>76</v>
      </c>
      <c r="J22" s="19">
        <v>0.0006273148148148148</v>
      </c>
      <c r="K22" s="19">
        <v>0.0006111111111111112</v>
      </c>
      <c r="L22" s="19">
        <v>0.0006053240740740741</v>
      </c>
      <c r="M22" s="19">
        <v>0.0008530092592592593</v>
      </c>
      <c r="N22" s="19">
        <v>0.0008541666666666668</v>
      </c>
      <c r="O22" s="19">
        <v>0.000869212962962963</v>
      </c>
      <c r="P22" s="19"/>
      <c r="Q22" s="20">
        <f t="shared" si="1"/>
        <v>0.004420138888888889</v>
      </c>
    </row>
    <row r="23" spans="1:17" ht="18" customHeight="1">
      <c r="A23" s="16" t="s">
        <v>106</v>
      </c>
      <c r="B23" s="16" t="s">
        <v>222</v>
      </c>
      <c r="C23" s="17" t="s">
        <v>107</v>
      </c>
      <c r="D23" s="17" t="s">
        <v>280</v>
      </c>
      <c r="E23" s="17" t="s">
        <v>108</v>
      </c>
      <c r="F23" s="17" t="s">
        <v>109</v>
      </c>
      <c r="G23" s="17" t="s">
        <v>110</v>
      </c>
      <c r="H23" s="17" t="s">
        <v>89</v>
      </c>
      <c r="I23" s="18" t="s">
        <v>94</v>
      </c>
      <c r="J23" s="19">
        <v>0.0006597222222222222</v>
      </c>
      <c r="K23" s="19">
        <v>0.0006400462962962963</v>
      </c>
      <c r="L23" s="19">
        <v>0.0006203703703703703</v>
      </c>
      <c r="M23" s="19">
        <v>0.0008576388888888889</v>
      </c>
      <c r="N23" s="19">
        <v>0.0008738425925925926</v>
      </c>
      <c r="O23" s="19">
        <v>0.0008553240740740742</v>
      </c>
      <c r="P23" s="19"/>
      <c r="Q23" s="20">
        <f t="shared" si="1"/>
        <v>0.0045069444444444445</v>
      </c>
    </row>
    <row r="24" spans="1:17" ht="18" customHeight="1">
      <c r="A24" s="16" t="s">
        <v>111</v>
      </c>
      <c r="B24" s="16" t="s">
        <v>237</v>
      </c>
      <c r="C24" s="17" t="s">
        <v>112</v>
      </c>
      <c r="D24" s="17"/>
      <c r="E24" s="17" t="s">
        <v>47</v>
      </c>
      <c r="F24" s="17" t="s">
        <v>109</v>
      </c>
      <c r="G24" s="17" t="s">
        <v>113</v>
      </c>
      <c r="H24" s="17" t="s">
        <v>89</v>
      </c>
      <c r="I24" s="18" t="s">
        <v>21</v>
      </c>
      <c r="J24" s="19">
        <v>0.0006331018518518518</v>
      </c>
      <c r="K24" s="19">
        <v>0.0006192129629629629</v>
      </c>
      <c r="L24" s="19">
        <v>0.0006215277777777777</v>
      </c>
      <c r="M24" s="19">
        <v>0.0008888888888888889</v>
      </c>
      <c r="N24" s="19">
        <v>0.000880787037037037</v>
      </c>
      <c r="O24" s="19">
        <v>0.0008993055555555555</v>
      </c>
      <c r="P24" s="19"/>
      <c r="Q24" s="20">
        <f t="shared" si="1"/>
        <v>0.004542824074074074</v>
      </c>
    </row>
    <row r="25" spans="1:17" ht="18" customHeight="1">
      <c r="A25" s="16" t="s">
        <v>114</v>
      </c>
      <c r="B25" s="16" t="s">
        <v>241</v>
      </c>
      <c r="C25" s="17" t="s">
        <v>115</v>
      </c>
      <c r="D25" s="17" t="s">
        <v>277</v>
      </c>
      <c r="E25" s="17" t="s">
        <v>103</v>
      </c>
      <c r="F25" s="17" t="s">
        <v>116</v>
      </c>
      <c r="G25" s="17" t="s">
        <v>117</v>
      </c>
      <c r="H25" s="17" t="s">
        <v>89</v>
      </c>
      <c r="I25" s="18" t="s">
        <v>21</v>
      </c>
      <c r="J25" s="19">
        <v>0.0006365740740740741</v>
      </c>
      <c r="K25" s="19">
        <v>0.0006747685185185184</v>
      </c>
      <c r="L25" s="19">
        <v>0.0006273148148148148</v>
      </c>
      <c r="M25" s="19">
        <v>0.0008761574074074074</v>
      </c>
      <c r="N25" s="19">
        <v>0.0008900462962962963</v>
      </c>
      <c r="O25" s="19">
        <v>0.000900462962962963</v>
      </c>
      <c r="P25" s="19"/>
      <c r="Q25" s="20">
        <f t="shared" si="1"/>
        <v>0.004605324074074074</v>
      </c>
    </row>
    <row r="26" spans="1:17" ht="18" customHeight="1">
      <c r="A26" s="16" t="s">
        <v>118</v>
      </c>
      <c r="B26" s="16" t="s">
        <v>25</v>
      </c>
      <c r="C26" s="17" t="s">
        <v>119</v>
      </c>
      <c r="D26" s="17" t="s">
        <v>120</v>
      </c>
      <c r="E26" s="17" t="s">
        <v>121</v>
      </c>
      <c r="F26" s="17" t="s">
        <v>116</v>
      </c>
      <c r="G26" s="17" t="s">
        <v>122</v>
      </c>
      <c r="H26" s="17" t="s">
        <v>89</v>
      </c>
      <c r="I26" s="18" t="s">
        <v>123</v>
      </c>
      <c r="J26" s="19">
        <v>0.0006423611111111111</v>
      </c>
      <c r="K26" s="19">
        <v>0.0006365740740740741</v>
      </c>
      <c r="L26" s="19">
        <v>0.0006215277777777777</v>
      </c>
      <c r="M26" s="19">
        <v>0.000886574074074074</v>
      </c>
      <c r="N26" s="19">
        <v>0.0008831018518518518</v>
      </c>
      <c r="O26" s="19">
        <v>0.0009363425925925927</v>
      </c>
      <c r="P26" s="19"/>
      <c r="Q26" s="20">
        <f t="shared" si="1"/>
        <v>0.004606481481481481</v>
      </c>
    </row>
    <row r="27" spans="1:17" ht="18" customHeight="1">
      <c r="A27" s="16" t="s">
        <v>124</v>
      </c>
      <c r="B27" s="16" t="s">
        <v>22</v>
      </c>
      <c r="C27" s="17" t="s">
        <v>125</v>
      </c>
      <c r="D27" s="17" t="s">
        <v>126</v>
      </c>
      <c r="E27" s="17" t="s">
        <v>127</v>
      </c>
      <c r="F27" s="17" t="s">
        <v>128</v>
      </c>
      <c r="G27" s="17" t="s">
        <v>88</v>
      </c>
      <c r="H27" s="17" t="s">
        <v>89</v>
      </c>
      <c r="I27" s="18" t="s">
        <v>129</v>
      </c>
      <c r="J27" s="19">
        <v>0.0006562499999999999</v>
      </c>
      <c r="K27" s="19">
        <v>0.0006597222222222222</v>
      </c>
      <c r="L27" s="19">
        <v>0.0006574074074074074</v>
      </c>
      <c r="M27" s="19">
        <v>0.0008796296296296296</v>
      </c>
      <c r="N27" s="19">
        <v>0.000886574074074074</v>
      </c>
      <c r="O27" s="19">
        <v>0.0010185185185185184</v>
      </c>
      <c r="P27" s="19"/>
      <c r="Q27" s="20">
        <f t="shared" si="1"/>
        <v>0.004758101851851852</v>
      </c>
    </row>
    <row r="28" spans="1:17" ht="18" customHeight="1">
      <c r="A28" s="16" t="s">
        <v>130</v>
      </c>
      <c r="B28" s="16" t="s">
        <v>15</v>
      </c>
      <c r="C28" s="17" t="s">
        <v>131</v>
      </c>
      <c r="D28" s="17" t="s">
        <v>279</v>
      </c>
      <c r="E28" s="17" t="s">
        <v>32</v>
      </c>
      <c r="F28" s="17" t="s">
        <v>52</v>
      </c>
      <c r="G28" s="17" t="s">
        <v>132</v>
      </c>
      <c r="H28" s="17" t="s">
        <v>89</v>
      </c>
      <c r="I28" s="18" t="s">
        <v>21</v>
      </c>
      <c r="J28" s="19">
        <v>0.0006666666666666666</v>
      </c>
      <c r="K28" s="19">
        <v>0.0006516203703703703</v>
      </c>
      <c r="L28" s="19">
        <v>0.0006574074074074074</v>
      </c>
      <c r="M28" s="19">
        <v>0.0009513888888888889</v>
      </c>
      <c r="N28" s="19">
        <v>0.0009351851851851853</v>
      </c>
      <c r="O28" s="19">
        <v>0.0009305555555555556</v>
      </c>
      <c r="P28" s="19"/>
      <c r="Q28" s="20">
        <f t="shared" si="1"/>
        <v>0.004792824074074074</v>
      </c>
    </row>
    <row r="29" spans="1:17" ht="18" customHeight="1">
      <c r="A29" s="16" t="s">
        <v>133</v>
      </c>
      <c r="B29" s="16" t="s">
        <v>59</v>
      </c>
      <c r="C29" s="17" t="s">
        <v>134</v>
      </c>
      <c r="D29" s="17"/>
      <c r="E29" s="17" t="s">
        <v>135</v>
      </c>
      <c r="F29" s="17" t="s">
        <v>109</v>
      </c>
      <c r="G29" s="17" t="s">
        <v>136</v>
      </c>
      <c r="H29" s="17" t="s">
        <v>89</v>
      </c>
      <c r="I29" s="18"/>
      <c r="J29" s="19">
        <v>0.0007268518518518519</v>
      </c>
      <c r="K29" s="19">
        <v>0.0007326388888888889</v>
      </c>
      <c r="L29" s="19">
        <v>0.0007106481481481482</v>
      </c>
      <c r="M29" s="19">
        <v>0.0010162037037037036</v>
      </c>
      <c r="N29" s="19">
        <v>0.0010081018518518518</v>
      </c>
      <c r="O29" s="19">
        <v>0.0009976851851851852</v>
      </c>
      <c r="P29" s="19"/>
      <c r="Q29" s="20">
        <f t="shared" si="1"/>
        <v>0.00519212962962963</v>
      </c>
    </row>
    <row r="30" spans="1:17" ht="18" customHeight="1">
      <c r="A30" s="16"/>
      <c r="B30" s="16"/>
      <c r="C30" s="17"/>
      <c r="D30" s="17"/>
      <c r="E30" s="17"/>
      <c r="F30" s="17"/>
      <c r="G30" s="17"/>
      <c r="H30" s="17"/>
      <c r="I30" s="18"/>
      <c r="J30" s="19"/>
      <c r="K30" s="19"/>
      <c r="L30" s="19"/>
      <c r="M30" s="19"/>
      <c r="N30" s="19"/>
      <c r="O30" s="19"/>
      <c r="P30" s="19"/>
      <c r="Q30" s="20"/>
    </row>
    <row r="31" spans="1:17" ht="18" customHeight="1">
      <c r="A31" s="16" t="s">
        <v>137</v>
      </c>
      <c r="B31" s="16" t="s">
        <v>20</v>
      </c>
      <c r="C31" s="17" t="s">
        <v>138</v>
      </c>
      <c r="D31" s="17"/>
      <c r="E31" s="17" t="s">
        <v>47</v>
      </c>
      <c r="F31" s="17" t="s">
        <v>139</v>
      </c>
      <c r="G31" s="17" t="s">
        <v>140</v>
      </c>
      <c r="H31" s="17" t="s">
        <v>141</v>
      </c>
      <c r="I31" s="18" t="s">
        <v>94</v>
      </c>
      <c r="J31" s="19">
        <v>0.0006053240740740741</v>
      </c>
      <c r="K31" s="19">
        <v>0.0006122685185185186</v>
      </c>
      <c r="L31" s="19">
        <v>0.0006226851851851852</v>
      </c>
      <c r="M31" s="19">
        <v>0.0008657407407407408</v>
      </c>
      <c r="N31" s="19">
        <v>0.0008506944444444445</v>
      </c>
      <c r="O31" s="19">
        <v>0.0008726851851851852</v>
      </c>
      <c r="P31" s="19"/>
      <c r="Q31" s="20">
        <f aca="true" t="shared" si="2" ref="Q31:Q48">J31+K31+L31+M31+N31+O31+P31</f>
        <v>0.0044293981481481485</v>
      </c>
    </row>
    <row r="32" spans="1:17" ht="18" customHeight="1">
      <c r="A32" s="16" t="s">
        <v>142</v>
      </c>
      <c r="B32" s="16" t="s">
        <v>35</v>
      </c>
      <c r="C32" s="17" t="s">
        <v>143</v>
      </c>
      <c r="D32" s="17"/>
      <c r="E32" s="17" t="s">
        <v>144</v>
      </c>
      <c r="F32" s="17" t="s">
        <v>145</v>
      </c>
      <c r="G32" s="17" t="s">
        <v>146</v>
      </c>
      <c r="H32" s="17" t="s">
        <v>141</v>
      </c>
      <c r="I32" s="18" t="s">
        <v>21</v>
      </c>
      <c r="J32" s="19">
        <v>0.0006273148148148148</v>
      </c>
      <c r="K32" s="19">
        <v>0.0006099537037037037</v>
      </c>
      <c r="L32" s="19">
        <v>0.0006122685185185186</v>
      </c>
      <c r="M32" s="19">
        <v>0.000869212962962963</v>
      </c>
      <c r="N32" s="19">
        <v>0.0008564814814814815</v>
      </c>
      <c r="O32" s="19">
        <v>0.0008877314814814814</v>
      </c>
      <c r="P32" s="19"/>
      <c r="Q32" s="20">
        <f t="shared" si="2"/>
        <v>0.004462962962962963</v>
      </c>
    </row>
    <row r="33" spans="1:17" ht="18" customHeight="1">
      <c r="A33" s="16" t="s">
        <v>147</v>
      </c>
      <c r="B33" s="16" t="s">
        <v>89</v>
      </c>
      <c r="C33" s="17" t="s">
        <v>148</v>
      </c>
      <c r="D33" s="17" t="s">
        <v>149</v>
      </c>
      <c r="E33" s="17" t="s">
        <v>24</v>
      </c>
      <c r="F33" s="17" t="s">
        <v>150</v>
      </c>
      <c r="G33" s="17" t="s">
        <v>140</v>
      </c>
      <c r="H33" s="17" t="s">
        <v>141</v>
      </c>
      <c r="I33" s="18" t="s">
        <v>21</v>
      </c>
      <c r="J33" s="19">
        <v>0.0006238425925925926</v>
      </c>
      <c r="K33" s="19">
        <v>0.0006087962962962963</v>
      </c>
      <c r="L33" s="19">
        <v>0.0006215277777777777</v>
      </c>
      <c r="M33" s="19">
        <v>0.0008645833333333333</v>
      </c>
      <c r="N33" s="19">
        <v>0.0008784722222222223</v>
      </c>
      <c r="O33" s="19">
        <v>0.000869212962962963</v>
      </c>
      <c r="P33" s="19"/>
      <c r="Q33" s="20">
        <f t="shared" si="2"/>
        <v>0.004466435185185185</v>
      </c>
    </row>
    <row r="34" spans="1:17" ht="18" customHeight="1">
      <c r="A34" s="16" t="s">
        <v>151</v>
      </c>
      <c r="B34" s="16" t="s">
        <v>141</v>
      </c>
      <c r="C34" s="17" t="s">
        <v>152</v>
      </c>
      <c r="D34" s="17" t="s">
        <v>153</v>
      </c>
      <c r="E34" s="17" t="s">
        <v>86</v>
      </c>
      <c r="F34" s="17" t="s">
        <v>154</v>
      </c>
      <c r="G34" s="17" t="s">
        <v>155</v>
      </c>
      <c r="H34" s="17" t="s">
        <v>141</v>
      </c>
      <c r="I34" s="18" t="s">
        <v>94</v>
      </c>
      <c r="J34" s="19">
        <v>0.0006284722222222222</v>
      </c>
      <c r="K34" s="19">
        <v>0.0006192129629629629</v>
      </c>
      <c r="L34" s="19">
        <v>0.0006319444444444444</v>
      </c>
      <c r="M34" s="19">
        <v>0.0008622685185185185</v>
      </c>
      <c r="N34" s="19">
        <v>0.0008599537037037037</v>
      </c>
      <c r="O34" s="19">
        <v>0.0008657407407407408</v>
      </c>
      <c r="P34" s="19"/>
      <c r="Q34" s="20">
        <f t="shared" si="2"/>
        <v>0.0044675925925925924</v>
      </c>
    </row>
    <row r="35" spans="1:17" ht="18" customHeight="1">
      <c r="A35" s="16" t="s">
        <v>156</v>
      </c>
      <c r="B35" s="16" t="s">
        <v>222</v>
      </c>
      <c r="C35" s="17" t="s">
        <v>157</v>
      </c>
      <c r="D35" s="17" t="s">
        <v>158</v>
      </c>
      <c r="E35" s="17" t="s">
        <v>159</v>
      </c>
      <c r="F35" s="17" t="s">
        <v>160</v>
      </c>
      <c r="G35" s="17" t="s">
        <v>140</v>
      </c>
      <c r="H35" s="17" t="s">
        <v>141</v>
      </c>
      <c r="I35" s="18" t="s">
        <v>21</v>
      </c>
      <c r="J35" s="19">
        <v>0.0007349537037037037</v>
      </c>
      <c r="K35" s="19">
        <v>0.0005949074074074074</v>
      </c>
      <c r="L35" s="19">
        <v>0.00059375</v>
      </c>
      <c r="M35" s="19">
        <v>0.0008310185185185186</v>
      </c>
      <c r="N35" s="19">
        <v>0.0008761574074074074</v>
      </c>
      <c r="O35" s="19">
        <v>0.0008449074074074075</v>
      </c>
      <c r="P35" s="19"/>
      <c r="Q35" s="20">
        <f t="shared" si="2"/>
        <v>0.004475694444444445</v>
      </c>
    </row>
    <row r="36" spans="1:17" ht="18" customHeight="1">
      <c r="A36" s="16" t="s">
        <v>161</v>
      </c>
      <c r="B36" s="16" t="s">
        <v>237</v>
      </c>
      <c r="C36" s="17" t="s">
        <v>162</v>
      </c>
      <c r="D36" s="17" t="s">
        <v>163</v>
      </c>
      <c r="E36" s="17" t="s">
        <v>32</v>
      </c>
      <c r="F36" s="17" t="s">
        <v>150</v>
      </c>
      <c r="G36" s="17" t="s">
        <v>140</v>
      </c>
      <c r="H36" s="17" t="s">
        <v>141</v>
      </c>
      <c r="I36" s="18" t="s">
        <v>83</v>
      </c>
      <c r="J36" s="19">
        <v>0.000630787037037037</v>
      </c>
      <c r="K36" s="19">
        <v>0.0006180555555555555</v>
      </c>
      <c r="L36" s="19">
        <v>0.0006064814814814815</v>
      </c>
      <c r="M36" s="19">
        <v>0.0008761574074074074</v>
      </c>
      <c r="N36" s="19">
        <v>0.0008969907407407407</v>
      </c>
      <c r="O36" s="19">
        <v>0.0008923611111111111</v>
      </c>
      <c r="P36" s="19"/>
      <c r="Q36" s="20">
        <f t="shared" si="2"/>
        <v>0.004520833333333333</v>
      </c>
    </row>
    <row r="37" spans="1:17" ht="18" customHeight="1">
      <c r="A37" s="16" t="s">
        <v>164</v>
      </c>
      <c r="B37" s="16" t="s">
        <v>241</v>
      </c>
      <c r="C37" s="17" t="s">
        <v>165</v>
      </c>
      <c r="D37" s="17" t="s">
        <v>278</v>
      </c>
      <c r="E37" s="17" t="s">
        <v>103</v>
      </c>
      <c r="F37" s="17" t="s">
        <v>166</v>
      </c>
      <c r="G37" s="17" t="s">
        <v>140</v>
      </c>
      <c r="H37" s="17" t="s">
        <v>141</v>
      </c>
      <c r="I37" s="18" t="s">
        <v>76</v>
      </c>
      <c r="J37" s="19">
        <v>0.0006400462962962963</v>
      </c>
      <c r="K37" s="19">
        <v>0.0006331018518518518</v>
      </c>
      <c r="L37" s="19">
        <v>0.0006215277777777777</v>
      </c>
      <c r="M37" s="19">
        <v>0.0009074074074074074</v>
      </c>
      <c r="N37" s="19">
        <v>0.0008657407407407408</v>
      </c>
      <c r="O37" s="19">
        <v>0.0008715277777777778</v>
      </c>
      <c r="P37" s="19"/>
      <c r="Q37" s="20">
        <f t="shared" si="2"/>
        <v>0.004539351851851852</v>
      </c>
    </row>
    <row r="38" spans="1:17" ht="18" customHeight="1">
      <c r="A38" s="16" t="s">
        <v>167</v>
      </c>
      <c r="B38" s="16" t="s">
        <v>25</v>
      </c>
      <c r="C38" s="17" t="s">
        <v>168</v>
      </c>
      <c r="D38" s="17" t="s">
        <v>276</v>
      </c>
      <c r="E38" s="17" t="s">
        <v>169</v>
      </c>
      <c r="F38" s="17" t="s">
        <v>170</v>
      </c>
      <c r="G38" s="17" t="s">
        <v>171</v>
      </c>
      <c r="H38" s="17" t="s">
        <v>141</v>
      </c>
      <c r="I38" s="18" t="s">
        <v>21</v>
      </c>
      <c r="J38" s="19">
        <v>0.0006400462962962963</v>
      </c>
      <c r="K38" s="19">
        <v>0.0006365740740740741</v>
      </c>
      <c r="L38" s="19">
        <v>0.0006284722222222222</v>
      </c>
      <c r="M38" s="19">
        <v>0.0008923611111111111</v>
      </c>
      <c r="N38" s="19">
        <v>0.0008773148148148149</v>
      </c>
      <c r="O38" s="19">
        <v>0.0008761574074074074</v>
      </c>
      <c r="P38" s="19"/>
      <c r="Q38" s="20">
        <f t="shared" si="2"/>
        <v>0.004550925925925926</v>
      </c>
    </row>
    <row r="39" spans="1:17" ht="18" customHeight="1">
      <c r="A39" s="16" t="s">
        <v>172</v>
      </c>
      <c r="B39" s="16" t="s">
        <v>22</v>
      </c>
      <c r="C39" s="17" t="s">
        <v>173</v>
      </c>
      <c r="D39" s="17" t="s">
        <v>174</v>
      </c>
      <c r="E39" s="17" t="s">
        <v>175</v>
      </c>
      <c r="F39" s="17" t="s">
        <v>176</v>
      </c>
      <c r="G39" s="17" t="s">
        <v>177</v>
      </c>
      <c r="H39" s="17" t="s">
        <v>141</v>
      </c>
      <c r="I39" s="18" t="s">
        <v>43</v>
      </c>
      <c r="J39" s="19">
        <v>0.0006643518518518518</v>
      </c>
      <c r="K39" s="19">
        <v>0.0006412037037037037</v>
      </c>
      <c r="L39" s="19">
        <v>0.000625</v>
      </c>
      <c r="M39" s="19">
        <v>0.0009074074074074074</v>
      </c>
      <c r="N39" s="19">
        <v>0.0008993055555555555</v>
      </c>
      <c r="O39" s="19">
        <v>0.0008900462962962963</v>
      </c>
      <c r="P39" s="19"/>
      <c r="Q39" s="20">
        <f t="shared" si="2"/>
        <v>0.004627314814814815</v>
      </c>
    </row>
    <row r="40" spans="1:17" ht="18" customHeight="1">
      <c r="A40" s="16" t="s">
        <v>178</v>
      </c>
      <c r="B40" s="16" t="s">
        <v>15</v>
      </c>
      <c r="C40" s="17" t="s">
        <v>179</v>
      </c>
      <c r="D40" s="17" t="s">
        <v>180</v>
      </c>
      <c r="E40" s="17" t="s">
        <v>24</v>
      </c>
      <c r="F40" s="17" t="s">
        <v>139</v>
      </c>
      <c r="G40" s="17" t="s">
        <v>140</v>
      </c>
      <c r="H40" s="17" t="s">
        <v>141</v>
      </c>
      <c r="I40" s="18" t="s">
        <v>21</v>
      </c>
      <c r="J40" s="19">
        <v>0.0006365740740740741</v>
      </c>
      <c r="K40" s="19">
        <v>0.0006365740740740741</v>
      </c>
      <c r="L40" s="19">
        <v>0.0006284722222222222</v>
      </c>
      <c r="M40" s="19">
        <v>0.0009027777777777778</v>
      </c>
      <c r="N40" s="19">
        <v>0.000886574074074074</v>
      </c>
      <c r="O40" s="19">
        <v>0.0009490740740740741</v>
      </c>
      <c r="P40" s="19"/>
      <c r="Q40" s="20">
        <f t="shared" si="2"/>
        <v>0.004640046296296297</v>
      </c>
    </row>
    <row r="41" spans="1:17" ht="18" customHeight="1">
      <c r="A41" s="16" t="s">
        <v>181</v>
      </c>
      <c r="B41" s="16" t="s">
        <v>59</v>
      </c>
      <c r="C41" s="17" t="s">
        <v>182</v>
      </c>
      <c r="D41" s="17"/>
      <c r="E41" s="17" t="s">
        <v>32</v>
      </c>
      <c r="F41" s="17" t="s">
        <v>145</v>
      </c>
      <c r="G41" s="17" t="s">
        <v>146</v>
      </c>
      <c r="H41" s="17" t="s">
        <v>141</v>
      </c>
      <c r="I41" s="18" t="s">
        <v>76</v>
      </c>
      <c r="J41" s="19">
        <v>0.0006087962962962963</v>
      </c>
      <c r="K41" s="19">
        <v>0.000625</v>
      </c>
      <c r="L41" s="19">
        <v>0.0006192129629629629</v>
      </c>
      <c r="M41" s="19">
        <v>0.0010335648148148148</v>
      </c>
      <c r="N41" s="19">
        <v>0.0008877314814814814</v>
      </c>
      <c r="O41" s="19">
        <v>0.0008761574074074074</v>
      </c>
      <c r="P41" s="19"/>
      <c r="Q41" s="20">
        <f t="shared" si="2"/>
        <v>0.004650462962962963</v>
      </c>
    </row>
    <row r="42" spans="1:17" ht="18" customHeight="1">
      <c r="A42" s="16" t="s">
        <v>183</v>
      </c>
      <c r="B42" s="16" t="s">
        <v>77</v>
      </c>
      <c r="C42" s="17" t="s">
        <v>184</v>
      </c>
      <c r="D42" s="17" t="s">
        <v>185</v>
      </c>
      <c r="E42" s="17" t="s">
        <v>86</v>
      </c>
      <c r="F42" s="17" t="s">
        <v>176</v>
      </c>
      <c r="G42" s="17" t="s">
        <v>186</v>
      </c>
      <c r="H42" s="17" t="s">
        <v>141</v>
      </c>
      <c r="I42" s="18" t="s">
        <v>21</v>
      </c>
      <c r="J42" s="19">
        <v>0.0006412037037037037</v>
      </c>
      <c r="K42" s="19">
        <v>0.0008020833333333334</v>
      </c>
      <c r="L42" s="19">
        <v>0.0006400462962962963</v>
      </c>
      <c r="M42" s="19">
        <v>0.0008958333333333333</v>
      </c>
      <c r="N42" s="19">
        <v>0.0008796296296296296</v>
      </c>
      <c r="O42" s="19">
        <v>0.0008888888888888889</v>
      </c>
      <c r="P42" s="19"/>
      <c r="Q42" s="20">
        <f t="shared" si="2"/>
        <v>0.0047476851851851855</v>
      </c>
    </row>
    <row r="43" spans="1:17" ht="18" customHeight="1">
      <c r="A43" s="16" t="s">
        <v>141</v>
      </c>
      <c r="B43" s="16" t="s">
        <v>286</v>
      </c>
      <c r="C43" s="17" t="s">
        <v>187</v>
      </c>
      <c r="D43" s="17"/>
      <c r="E43" s="17" t="s">
        <v>188</v>
      </c>
      <c r="F43" s="17" t="s">
        <v>145</v>
      </c>
      <c r="G43" s="17" t="s">
        <v>155</v>
      </c>
      <c r="H43" s="17" t="s">
        <v>141</v>
      </c>
      <c r="I43" s="18" t="s">
        <v>43</v>
      </c>
      <c r="J43" s="19">
        <v>0.0006458333333333334</v>
      </c>
      <c r="K43" s="19">
        <v>0.0006469907407407408</v>
      </c>
      <c r="L43" s="19">
        <v>0.0006435185185185185</v>
      </c>
      <c r="M43" s="19">
        <v>0.0009363425925925927</v>
      </c>
      <c r="N43" s="19">
        <v>0.0009305555555555556</v>
      </c>
      <c r="O43" s="19">
        <v>0.0009780092592592592</v>
      </c>
      <c r="P43" s="19"/>
      <c r="Q43" s="20">
        <f t="shared" si="2"/>
        <v>0.004781250000000001</v>
      </c>
    </row>
    <row r="44" spans="1:17" ht="18" customHeight="1">
      <c r="A44" s="16" t="s">
        <v>20</v>
      </c>
      <c r="B44" s="16" t="s">
        <v>80</v>
      </c>
      <c r="C44" s="17" t="s">
        <v>189</v>
      </c>
      <c r="D44" s="17" t="s">
        <v>190</v>
      </c>
      <c r="E44" s="17" t="s">
        <v>32</v>
      </c>
      <c r="F44" s="17" t="s">
        <v>191</v>
      </c>
      <c r="G44" s="17" t="s">
        <v>155</v>
      </c>
      <c r="H44" s="17" t="s">
        <v>141</v>
      </c>
      <c r="I44" s="18" t="s">
        <v>36</v>
      </c>
      <c r="J44" s="19">
        <v>0.0007037037037037038</v>
      </c>
      <c r="K44" s="19">
        <v>0.0006944444444444445</v>
      </c>
      <c r="L44" s="19">
        <v>0.0006655092592592592</v>
      </c>
      <c r="M44" s="19">
        <v>0.0009155092592592592</v>
      </c>
      <c r="N44" s="19">
        <v>0.0009224537037037037</v>
      </c>
      <c r="O44" s="19">
        <v>0.0009502314814814815</v>
      </c>
      <c r="P44" s="19"/>
      <c r="Q44" s="20">
        <f t="shared" si="2"/>
        <v>0.004851851851851852</v>
      </c>
    </row>
    <row r="45" spans="1:17" ht="18" customHeight="1">
      <c r="A45" s="16" t="s">
        <v>192</v>
      </c>
      <c r="B45" s="16" t="s">
        <v>48</v>
      </c>
      <c r="C45" s="17" t="s">
        <v>193</v>
      </c>
      <c r="D45" s="17" t="s">
        <v>275</v>
      </c>
      <c r="E45" s="17" t="s">
        <v>194</v>
      </c>
      <c r="F45" s="17" t="s">
        <v>195</v>
      </c>
      <c r="G45" s="17" t="s">
        <v>186</v>
      </c>
      <c r="H45" s="17" t="s">
        <v>141</v>
      </c>
      <c r="I45" s="18" t="s">
        <v>43</v>
      </c>
      <c r="J45" s="19">
        <v>0.000679398148148148</v>
      </c>
      <c r="K45" s="19">
        <v>0.0006863425925925926</v>
      </c>
      <c r="L45" s="19">
        <v>0.0006608796296296296</v>
      </c>
      <c r="M45" s="19">
        <v>0.0009467592592592593</v>
      </c>
      <c r="N45" s="19">
        <v>0.0009525462962962963</v>
      </c>
      <c r="O45" s="19">
        <v>0.0009363425925925927</v>
      </c>
      <c r="P45" s="19"/>
      <c r="Q45" s="20">
        <f t="shared" si="2"/>
        <v>0.004862268518518518</v>
      </c>
    </row>
    <row r="46" spans="1:17" ht="18" customHeight="1">
      <c r="A46" s="16" t="s">
        <v>196</v>
      </c>
      <c r="B46" s="16" t="s">
        <v>37</v>
      </c>
      <c r="C46" s="17" t="s">
        <v>197</v>
      </c>
      <c r="D46" s="17" t="s">
        <v>198</v>
      </c>
      <c r="E46" s="17" t="s">
        <v>199</v>
      </c>
      <c r="F46" s="17" t="s">
        <v>200</v>
      </c>
      <c r="G46" s="17" t="s">
        <v>140</v>
      </c>
      <c r="H46" s="17" t="s">
        <v>141</v>
      </c>
      <c r="I46" s="18"/>
      <c r="J46" s="19">
        <v>0.0006979166666666667</v>
      </c>
      <c r="K46" s="19">
        <v>0.0006631944444444444</v>
      </c>
      <c r="L46" s="19">
        <v>0.0006631944444444444</v>
      </c>
      <c r="M46" s="19">
        <v>0.0009386574074074074</v>
      </c>
      <c r="N46" s="19">
        <v>0.0009594907407407408</v>
      </c>
      <c r="O46" s="19">
        <v>0.0009548611111111111</v>
      </c>
      <c r="P46" s="19"/>
      <c r="Q46" s="20">
        <f t="shared" si="2"/>
        <v>0.004877314814814815</v>
      </c>
    </row>
    <row r="47" spans="1:17" ht="18" customHeight="1">
      <c r="A47" s="16" t="s">
        <v>201</v>
      </c>
      <c r="B47" s="16" t="s">
        <v>29</v>
      </c>
      <c r="C47" s="17" t="s">
        <v>202</v>
      </c>
      <c r="D47" s="17"/>
      <c r="E47" s="17" t="s">
        <v>32</v>
      </c>
      <c r="F47" s="17" t="s">
        <v>139</v>
      </c>
      <c r="G47" s="17" t="s">
        <v>140</v>
      </c>
      <c r="H47" s="17" t="s">
        <v>141</v>
      </c>
      <c r="I47" s="18" t="s">
        <v>123</v>
      </c>
      <c r="J47" s="19">
        <v>0.0006932870370370371</v>
      </c>
      <c r="K47" s="19">
        <v>0.000679398148148148</v>
      </c>
      <c r="L47" s="19">
        <v>0.0007013888888888889</v>
      </c>
      <c r="M47" s="19">
        <v>0.000980324074074074</v>
      </c>
      <c r="N47" s="19">
        <v>0.0009756944444444444</v>
      </c>
      <c r="O47" s="19">
        <v>0.000980324074074074</v>
      </c>
      <c r="P47" s="19"/>
      <c r="Q47" s="20">
        <f t="shared" si="2"/>
        <v>0.0050104166666666665</v>
      </c>
    </row>
    <row r="48" spans="1:17" ht="18" customHeight="1">
      <c r="A48" s="16" t="s">
        <v>203</v>
      </c>
      <c r="B48" s="16" t="s">
        <v>69</v>
      </c>
      <c r="C48" s="17" t="s">
        <v>204</v>
      </c>
      <c r="D48" s="17"/>
      <c r="E48" s="17" t="s">
        <v>32</v>
      </c>
      <c r="F48" s="17" t="s">
        <v>205</v>
      </c>
      <c r="G48" s="17" t="s">
        <v>140</v>
      </c>
      <c r="H48" s="17" t="s">
        <v>141</v>
      </c>
      <c r="I48" s="18" t="s">
        <v>43</v>
      </c>
      <c r="J48" s="21">
        <v>0.0008888888888888889</v>
      </c>
      <c r="K48" s="19">
        <v>0.0006643518518518518</v>
      </c>
      <c r="L48" s="19">
        <v>0.000662037037037037</v>
      </c>
      <c r="M48" s="19">
        <v>0.000943287037037037</v>
      </c>
      <c r="N48" s="19">
        <v>0.0009351851851851853</v>
      </c>
      <c r="O48" s="19">
        <v>0.0009710648148148149</v>
      </c>
      <c r="P48" s="19"/>
      <c r="Q48" s="20">
        <f t="shared" si="2"/>
        <v>0.005064814814814815</v>
      </c>
    </row>
    <row r="49" spans="1:17" ht="18" customHeight="1">
      <c r="A49" s="16" t="s">
        <v>206</v>
      </c>
      <c r="B49" s="16" t="s">
        <v>44</v>
      </c>
      <c r="C49" s="22" t="s">
        <v>207</v>
      </c>
      <c r="D49" s="22" t="s">
        <v>208</v>
      </c>
      <c r="E49" s="22" t="s">
        <v>209</v>
      </c>
      <c r="F49" s="22" t="s">
        <v>210</v>
      </c>
      <c r="G49" s="22">
        <v>1998</v>
      </c>
      <c r="H49" s="22">
        <v>4</v>
      </c>
      <c r="I49" s="23" t="s">
        <v>43</v>
      </c>
      <c r="J49" s="19">
        <v>0.0006168981481481481</v>
      </c>
      <c r="K49" s="19">
        <v>0.0008275462962962963</v>
      </c>
      <c r="L49" s="19" t="s">
        <v>211</v>
      </c>
      <c r="M49" s="19" t="s">
        <v>211</v>
      </c>
      <c r="N49" s="19" t="s">
        <v>211</v>
      </c>
      <c r="O49" s="19" t="s">
        <v>211</v>
      </c>
      <c r="P49" s="19"/>
      <c r="Q49" s="20" t="s">
        <v>28</v>
      </c>
    </row>
    <row r="50" spans="1:17" ht="18" customHeight="1">
      <c r="A50" s="16" t="s">
        <v>212</v>
      </c>
      <c r="B50" s="16" t="s">
        <v>74</v>
      </c>
      <c r="C50" s="17" t="s">
        <v>213</v>
      </c>
      <c r="D50" s="17"/>
      <c r="E50" s="17" t="s">
        <v>214</v>
      </c>
      <c r="F50" s="17" t="s">
        <v>215</v>
      </c>
      <c r="G50" s="17" t="s">
        <v>140</v>
      </c>
      <c r="H50" s="17" t="s">
        <v>141</v>
      </c>
      <c r="I50" s="18" t="s">
        <v>216</v>
      </c>
      <c r="J50" s="19">
        <v>0.0005925925925925926</v>
      </c>
      <c r="K50" s="19">
        <v>0.0006122685185185186</v>
      </c>
      <c r="L50" s="19" t="s">
        <v>211</v>
      </c>
      <c r="M50" s="19" t="s">
        <v>211</v>
      </c>
      <c r="N50" s="19" t="s">
        <v>211</v>
      </c>
      <c r="O50" s="19" t="s">
        <v>211</v>
      </c>
      <c r="P50" s="19"/>
      <c r="Q50" s="20" t="s">
        <v>28</v>
      </c>
    </row>
    <row r="51" spans="1:17" ht="18" customHeight="1">
      <c r="A51" s="16"/>
      <c r="B51" s="16"/>
      <c r="C51" s="17"/>
      <c r="D51" s="17"/>
      <c r="E51" s="17"/>
      <c r="F51" s="17"/>
      <c r="G51" s="17"/>
      <c r="H51" s="17"/>
      <c r="I51" s="18"/>
      <c r="J51" s="19"/>
      <c r="K51" s="19"/>
      <c r="L51" s="19"/>
      <c r="M51" s="19"/>
      <c r="N51" s="19"/>
      <c r="O51" s="19"/>
      <c r="P51" s="19"/>
      <c r="Q51" s="20"/>
    </row>
    <row r="52" spans="1:17" ht="18" customHeight="1">
      <c r="A52" s="16" t="s">
        <v>217</v>
      </c>
      <c r="B52" s="16" t="s">
        <v>20</v>
      </c>
      <c r="C52" s="17" t="s">
        <v>218</v>
      </c>
      <c r="D52" s="17" t="s">
        <v>219</v>
      </c>
      <c r="E52" s="17" t="s">
        <v>24</v>
      </c>
      <c r="F52" s="17" t="s">
        <v>220</v>
      </c>
      <c r="G52" s="17" t="s">
        <v>221</v>
      </c>
      <c r="H52" s="17" t="s">
        <v>222</v>
      </c>
      <c r="I52" s="18" t="s">
        <v>223</v>
      </c>
      <c r="J52" s="19">
        <v>0.0005810185185185185</v>
      </c>
      <c r="K52" s="19">
        <v>0.0005682870370370371</v>
      </c>
      <c r="L52" s="19">
        <v>0.0005833333333333333</v>
      </c>
      <c r="M52" s="19">
        <v>0.0008449074074074075</v>
      </c>
      <c r="N52" s="19">
        <v>0.0008252314814814815</v>
      </c>
      <c r="O52" s="19">
        <v>0.0007905092592592592</v>
      </c>
      <c r="P52" s="19"/>
      <c r="Q52" s="20">
        <f>J52+K52+L52+M52+N52+O52+P52</f>
        <v>0.004193287037037037</v>
      </c>
    </row>
    <row r="53" spans="1:17" ht="18" customHeight="1">
      <c r="A53" s="16" t="s">
        <v>224</v>
      </c>
      <c r="B53" s="16" t="s">
        <v>35</v>
      </c>
      <c r="C53" s="17" t="s">
        <v>55</v>
      </c>
      <c r="D53" s="17" t="s">
        <v>225</v>
      </c>
      <c r="E53" s="17" t="s">
        <v>24</v>
      </c>
      <c r="F53" s="17" t="s">
        <v>226</v>
      </c>
      <c r="G53" s="17" t="s">
        <v>227</v>
      </c>
      <c r="H53" s="17" t="s">
        <v>222</v>
      </c>
      <c r="I53" s="18" t="s">
        <v>228</v>
      </c>
      <c r="J53" s="19">
        <v>0.000587962962962963</v>
      </c>
      <c r="K53" s="19">
        <v>0.0005868055555555555</v>
      </c>
      <c r="L53" s="19">
        <v>0.0005706018518518519</v>
      </c>
      <c r="M53" s="19">
        <v>0.0008344907407407408</v>
      </c>
      <c r="N53" s="19">
        <v>0.0008287037037037037</v>
      </c>
      <c r="O53" s="19">
        <v>0.0008171296296296297</v>
      </c>
      <c r="P53" s="19"/>
      <c r="Q53" s="20">
        <f>J53+K53+L53+M53+N53+O53+P53</f>
        <v>0.004225694444444444</v>
      </c>
    </row>
    <row r="54" spans="1:17" ht="18" customHeight="1">
      <c r="A54" s="16" t="s">
        <v>229</v>
      </c>
      <c r="B54" s="16" t="s">
        <v>89</v>
      </c>
      <c r="C54" s="17" t="s">
        <v>230</v>
      </c>
      <c r="D54" s="17" t="s">
        <v>271</v>
      </c>
      <c r="E54" s="17" t="s">
        <v>231</v>
      </c>
      <c r="F54" s="17" t="s">
        <v>232</v>
      </c>
      <c r="G54" s="17" t="s">
        <v>221</v>
      </c>
      <c r="H54" s="17" t="s">
        <v>222</v>
      </c>
      <c r="I54" s="18" t="s">
        <v>233</v>
      </c>
      <c r="J54" s="19">
        <v>0.0006192129629629629</v>
      </c>
      <c r="K54" s="19">
        <v>0.0006145833333333333</v>
      </c>
      <c r="L54" s="19">
        <v>0.0005891203703703704</v>
      </c>
      <c r="M54" s="19">
        <v>0.0008506944444444445</v>
      </c>
      <c r="N54" s="19">
        <v>0.0008414351851851852</v>
      </c>
      <c r="O54" s="19">
        <v>0.0008460648148148149</v>
      </c>
      <c r="P54" s="19"/>
      <c r="Q54" s="20">
        <f>J54+K54+L54+M54+N54+O54+P54</f>
        <v>0.004361111111111111</v>
      </c>
    </row>
    <row r="55" spans="1:17" ht="18" customHeight="1">
      <c r="A55" s="16" t="s">
        <v>234</v>
      </c>
      <c r="B55" s="16" t="s">
        <v>141</v>
      </c>
      <c r="C55" s="17" t="s">
        <v>235</v>
      </c>
      <c r="D55" s="17" t="s">
        <v>236</v>
      </c>
      <c r="E55" s="17" t="s">
        <v>231</v>
      </c>
      <c r="F55" s="17" t="s">
        <v>232</v>
      </c>
      <c r="G55" s="17" t="s">
        <v>221</v>
      </c>
      <c r="H55" s="17" t="s">
        <v>222</v>
      </c>
      <c r="I55" s="18" t="s">
        <v>83</v>
      </c>
      <c r="J55" s="19">
        <v>0.0005856481481481481</v>
      </c>
      <c r="K55" s="19">
        <v>0.00059375</v>
      </c>
      <c r="L55" s="19">
        <v>0.0007523148148148148</v>
      </c>
      <c r="M55" s="19">
        <v>0.0008483796296296297</v>
      </c>
      <c r="N55" s="19">
        <v>0.0008414351851851852</v>
      </c>
      <c r="O55" s="19">
        <v>0.0008472222222222223</v>
      </c>
      <c r="P55" s="19"/>
      <c r="Q55" s="20">
        <f>J55+K55+L55+M55+N55+O55+P55</f>
        <v>0.0044687500000000005</v>
      </c>
    </row>
    <row r="56" spans="1:17" ht="18" customHeight="1">
      <c r="A56" s="16"/>
      <c r="B56" s="16"/>
      <c r="C56" s="17"/>
      <c r="D56" s="17"/>
      <c r="E56" s="17"/>
      <c r="F56" s="17"/>
      <c r="G56" s="17"/>
      <c r="H56" s="17"/>
      <c r="I56" s="18"/>
      <c r="J56" s="19"/>
      <c r="K56" s="19"/>
      <c r="L56" s="19"/>
      <c r="M56" s="19"/>
      <c r="N56" s="19"/>
      <c r="O56" s="19"/>
      <c r="P56" s="19"/>
      <c r="Q56" s="20"/>
    </row>
    <row r="57" spans="1:17" ht="18" customHeight="1">
      <c r="A57" s="16" t="s">
        <v>237</v>
      </c>
      <c r="B57" s="16" t="s">
        <v>20</v>
      </c>
      <c r="C57" s="17" t="s">
        <v>272</v>
      </c>
      <c r="D57" s="17" t="s">
        <v>273</v>
      </c>
      <c r="E57" s="17" t="s">
        <v>194</v>
      </c>
      <c r="F57" s="17" t="s">
        <v>205</v>
      </c>
      <c r="G57" s="17" t="s">
        <v>140</v>
      </c>
      <c r="H57" s="17" t="s">
        <v>237</v>
      </c>
      <c r="I57" s="18"/>
      <c r="J57" s="19">
        <v>0.0006331018518518518</v>
      </c>
      <c r="K57" s="19">
        <v>0.0006087962962962963</v>
      </c>
      <c r="L57" s="19">
        <v>0.0006319444444444444</v>
      </c>
      <c r="M57" s="19">
        <v>0.0008761574074074074</v>
      </c>
      <c r="N57" s="19">
        <v>0.0008657407407407408</v>
      </c>
      <c r="O57" s="19">
        <v>0.0008530092592592593</v>
      </c>
      <c r="P57" s="19"/>
      <c r="Q57" s="20">
        <f>J57+K57+L57+M57+N57+O57+P57</f>
        <v>0.0044687500000000005</v>
      </c>
    </row>
    <row r="58" spans="1:17" ht="18" customHeight="1">
      <c r="A58" s="16" t="s">
        <v>238</v>
      </c>
      <c r="B58" s="16" t="s">
        <v>35</v>
      </c>
      <c r="C58" s="17" t="s">
        <v>239</v>
      </c>
      <c r="D58" s="17"/>
      <c r="E58" s="17" t="s">
        <v>24</v>
      </c>
      <c r="F58" s="17" t="s">
        <v>240</v>
      </c>
      <c r="G58" s="17" t="s">
        <v>88</v>
      </c>
      <c r="H58" s="17" t="s">
        <v>237</v>
      </c>
      <c r="I58" s="18" t="s">
        <v>43</v>
      </c>
      <c r="J58" s="19">
        <v>0.0006574074074074074</v>
      </c>
      <c r="K58" s="19">
        <v>0.0006666666666666666</v>
      </c>
      <c r="L58" s="19">
        <v>0.0006898148148148148</v>
      </c>
      <c r="M58" s="19">
        <v>0.0010381944444444445</v>
      </c>
      <c r="N58" s="19">
        <v>0.0009375</v>
      </c>
      <c r="O58" s="19">
        <v>0.0009282407407407408</v>
      </c>
      <c r="P58" s="19"/>
      <c r="Q58" s="20">
        <f>J58+K58+L58+M58+N58+O58+P58</f>
        <v>0.004917824074074074</v>
      </c>
    </row>
    <row r="59" spans="1:17" ht="18" customHeight="1">
      <c r="A59" s="16" t="s">
        <v>241</v>
      </c>
      <c r="B59" s="16" t="s">
        <v>89</v>
      </c>
      <c r="C59" s="17" t="s">
        <v>242</v>
      </c>
      <c r="D59" s="17" t="s">
        <v>274</v>
      </c>
      <c r="E59" s="17" t="s">
        <v>194</v>
      </c>
      <c r="F59" s="17" t="s">
        <v>116</v>
      </c>
      <c r="G59" s="17" t="s">
        <v>113</v>
      </c>
      <c r="H59" s="17" t="s">
        <v>237</v>
      </c>
      <c r="I59" s="18"/>
      <c r="J59" s="19">
        <v>0.000712962962962963</v>
      </c>
      <c r="K59" s="19">
        <v>0.000707175925925926</v>
      </c>
      <c r="L59" s="19">
        <v>0.0006944444444444445</v>
      </c>
      <c r="M59" s="19">
        <v>0.0010243055555555554</v>
      </c>
      <c r="N59" s="19">
        <v>0.001023148148148148</v>
      </c>
      <c r="O59" s="19">
        <v>0.0009189814814814815</v>
      </c>
      <c r="P59" s="19"/>
      <c r="Q59" s="20">
        <f>J59+K59+L59+M59+N59+O59+P59</f>
        <v>0.0050810185185185186</v>
      </c>
    </row>
    <row r="60" spans="1:17" ht="18" customHeight="1">
      <c r="A60" s="16"/>
      <c r="B60" s="16"/>
      <c r="C60" s="17"/>
      <c r="D60" s="17"/>
      <c r="E60" s="17"/>
      <c r="F60" s="17"/>
      <c r="G60" s="17"/>
      <c r="H60" s="17"/>
      <c r="I60" s="18"/>
      <c r="J60" s="19"/>
      <c r="K60" s="19"/>
      <c r="L60" s="19"/>
      <c r="M60" s="19"/>
      <c r="N60" s="19"/>
      <c r="O60" s="19"/>
      <c r="P60" s="19"/>
      <c r="Q60" s="20"/>
    </row>
    <row r="61" spans="1:17" ht="18" customHeight="1">
      <c r="A61" s="16" t="s">
        <v>89</v>
      </c>
      <c r="B61" s="16" t="s">
        <v>20</v>
      </c>
      <c r="C61" s="17" t="s">
        <v>239</v>
      </c>
      <c r="D61" s="17"/>
      <c r="E61" s="17" t="s">
        <v>24</v>
      </c>
      <c r="F61" s="17" t="s">
        <v>240</v>
      </c>
      <c r="G61" s="17" t="s">
        <v>88</v>
      </c>
      <c r="H61" s="17" t="s">
        <v>243</v>
      </c>
      <c r="I61" s="18" t="s">
        <v>43</v>
      </c>
      <c r="J61" s="19">
        <v>0.0006909722222222222</v>
      </c>
      <c r="K61" s="19">
        <v>0.0006585648148148148</v>
      </c>
      <c r="L61" s="19">
        <v>0.0006851851851851852</v>
      </c>
      <c r="M61" s="19">
        <v>0.0009212962962962963</v>
      </c>
      <c r="N61" s="19">
        <v>0.0009236111111111112</v>
      </c>
      <c r="O61" s="19">
        <v>0.0009351851851851853</v>
      </c>
      <c r="P61" s="19"/>
      <c r="Q61" s="20">
        <f aca="true" t="shared" si="3" ref="Q61:Q81">J61+K61+L61+M61+N61+O61+P61</f>
        <v>0.004814814814814815</v>
      </c>
    </row>
    <row r="62" spans="1:17" ht="18" customHeight="1">
      <c r="A62" s="16" t="s">
        <v>35</v>
      </c>
      <c r="B62" s="16" t="s">
        <v>35</v>
      </c>
      <c r="C62" s="17" t="s">
        <v>244</v>
      </c>
      <c r="D62" s="17"/>
      <c r="E62" s="17" t="s">
        <v>32</v>
      </c>
      <c r="F62" s="17" t="s">
        <v>245</v>
      </c>
      <c r="G62" s="17" t="s">
        <v>246</v>
      </c>
      <c r="H62" s="17" t="s">
        <v>243</v>
      </c>
      <c r="I62" s="18" t="s">
        <v>247</v>
      </c>
      <c r="J62" s="19">
        <v>0.0007835648148148148</v>
      </c>
      <c r="K62" s="19">
        <v>0.0007905092592592592</v>
      </c>
      <c r="L62" s="19">
        <v>0.000792824074074074</v>
      </c>
      <c r="M62" s="19">
        <v>0.0010960648148148147</v>
      </c>
      <c r="N62" s="19">
        <v>0.0010787037037037037</v>
      </c>
      <c r="O62" s="19">
        <v>0.0010844907407407407</v>
      </c>
      <c r="P62" s="19"/>
      <c r="Q62" s="20">
        <f t="shared" si="3"/>
        <v>0.005626157407407407</v>
      </c>
    </row>
    <row r="63" spans="1:17" ht="18" customHeight="1" hidden="1">
      <c r="A63" s="16" t="s">
        <v>222</v>
      </c>
      <c r="B63" s="16" t="s">
        <v>222</v>
      </c>
      <c r="C63" s="17"/>
      <c r="D63" s="17"/>
      <c r="E63" s="17"/>
      <c r="F63" s="17"/>
      <c r="G63" s="17"/>
      <c r="H63" s="17"/>
      <c r="I63" s="18"/>
      <c r="K63" s="2"/>
      <c r="L63" s="2"/>
      <c r="M63" s="2"/>
      <c r="N63" s="2"/>
      <c r="O63" s="2"/>
      <c r="P63" s="2"/>
      <c r="Q63" s="2">
        <f t="shared" si="3"/>
        <v>0</v>
      </c>
    </row>
    <row r="64" spans="1:17" ht="18" customHeight="1" hidden="1">
      <c r="A64" s="16" t="s">
        <v>248</v>
      </c>
      <c r="B64" s="16" t="s">
        <v>248</v>
      </c>
      <c r="C64" s="17"/>
      <c r="D64" s="17"/>
      <c r="E64" s="17"/>
      <c r="F64" s="17"/>
      <c r="G64" s="17"/>
      <c r="H64" s="17"/>
      <c r="I64" s="18"/>
      <c r="K64" s="2"/>
      <c r="L64" s="2"/>
      <c r="M64" s="2"/>
      <c r="N64" s="2"/>
      <c r="O64" s="2"/>
      <c r="P64" s="2"/>
      <c r="Q64" s="2">
        <f t="shared" si="3"/>
        <v>0</v>
      </c>
    </row>
    <row r="65" spans="1:17" ht="18" customHeight="1" hidden="1">
      <c r="A65" s="16" t="s">
        <v>249</v>
      </c>
      <c r="B65" s="16" t="s">
        <v>249</v>
      </c>
      <c r="C65" s="17"/>
      <c r="D65" s="17"/>
      <c r="E65" s="17"/>
      <c r="F65" s="17"/>
      <c r="G65" s="17"/>
      <c r="H65" s="17"/>
      <c r="I65" s="18"/>
      <c r="K65" s="2"/>
      <c r="L65" s="2"/>
      <c r="M65" s="2"/>
      <c r="N65" s="2"/>
      <c r="O65" s="2"/>
      <c r="P65" s="2"/>
      <c r="Q65" s="2">
        <f t="shared" si="3"/>
        <v>0</v>
      </c>
    </row>
    <row r="66" spans="1:17" ht="18" customHeight="1" hidden="1">
      <c r="A66" s="16" t="s">
        <v>250</v>
      </c>
      <c r="B66" s="16" t="s">
        <v>250</v>
      </c>
      <c r="C66" s="13"/>
      <c r="D66" s="13"/>
      <c r="E66" s="13"/>
      <c r="F66" s="13"/>
      <c r="G66" s="13"/>
      <c r="H66" s="13"/>
      <c r="I66" s="24"/>
      <c r="K66" s="2"/>
      <c r="L66" s="2"/>
      <c r="M66" s="2"/>
      <c r="N66" s="2"/>
      <c r="O66" s="2"/>
      <c r="P66" s="2"/>
      <c r="Q66" s="2">
        <f t="shared" si="3"/>
        <v>0</v>
      </c>
    </row>
    <row r="67" spans="1:17" ht="18" customHeight="1" hidden="1">
      <c r="A67" s="16" t="s">
        <v>251</v>
      </c>
      <c r="B67" s="16" t="s">
        <v>251</v>
      </c>
      <c r="C67" s="13"/>
      <c r="D67" s="13"/>
      <c r="E67" s="13"/>
      <c r="F67" s="13"/>
      <c r="G67" s="13"/>
      <c r="H67" s="13"/>
      <c r="I67" s="24"/>
      <c r="K67" s="2"/>
      <c r="L67" s="2"/>
      <c r="M67" s="2"/>
      <c r="N67" s="2"/>
      <c r="O67" s="2"/>
      <c r="P67" s="2"/>
      <c r="Q67" s="2">
        <f t="shared" si="3"/>
        <v>0</v>
      </c>
    </row>
    <row r="68" spans="1:17" ht="18" customHeight="1" hidden="1">
      <c r="A68" s="16"/>
      <c r="B68" s="16"/>
      <c r="C68" s="17"/>
      <c r="D68" s="17"/>
      <c r="E68" s="17"/>
      <c r="F68" s="17"/>
      <c r="G68" s="17"/>
      <c r="H68" s="17"/>
      <c r="I68" s="18"/>
      <c r="K68" s="2"/>
      <c r="L68" s="2"/>
      <c r="M68" s="2"/>
      <c r="N68" s="2"/>
      <c r="O68" s="2"/>
      <c r="P68" s="2"/>
      <c r="Q68" s="2">
        <f t="shared" si="3"/>
        <v>0</v>
      </c>
    </row>
    <row r="69" spans="1:17" ht="18" customHeight="1" hidden="1">
      <c r="A69"/>
      <c r="B69" s="25" t="s">
        <v>252</v>
      </c>
      <c r="C69" s="25"/>
      <c r="D69" s="25"/>
      <c r="E69" s="25"/>
      <c r="F69" s="25"/>
      <c r="G69" s="25"/>
      <c r="H69" s="25"/>
      <c r="I69" s="25"/>
      <c r="K69" s="2"/>
      <c r="L69" s="2"/>
      <c r="M69" s="2"/>
      <c r="N69" s="2"/>
      <c r="O69" s="2"/>
      <c r="P69" s="2"/>
      <c r="Q69" s="2">
        <f t="shared" si="3"/>
        <v>0</v>
      </c>
    </row>
    <row r="70" spans="1:17" ht="18" customHeight="1" hidden="1">
      <c r="A70" s="16"/>
      <c r="B70" s="16"/>
      <c r="C70" s="17"/>
      <c r="D70" s="17"/>
      <c r="E70" s="17"/>
      <c r="F70" s="17"/>
      <c r="G70" s="17"/>
      <c r="H70" s="17"/>
      <c r="I70" s="18"/>
      <c r="K70" s="2"/>
      <c r="L70" s="2"/>
      <c r="M70" s="2"/>
      <c r="N70" s="2"/>
      <c r="O70" s="2"/>
      <c r="P70" s="2"/>
      <c r="Q70" s="2">
        <f t="shared" si="3"/>
        <v>0</v>
      </c>
    </row>
    <row r="71" spans="1:17" ht="18" customHeight="1" hidden="1">
      <c r="A71" s="16"/>
      <c r="B71" s="16"/>
      <c r="C71" s="17" t="s">
        <v>253</v>
      </c>
      <c r="D71" s="17"/>
      <c r="E71" s="17" t="s">
        <v>254</v>
      </c>
      <c r="F71" s="17" t="s">
        <v>255</v>
      </c>
      <c r="G71" s="17" t="s">
        <v>256</v>
      </c>
      <c r="H71" s="17" t="s">
        <v>35</v>
      </c>
      <c r="I71" s="18"/>
      <c r="K71" s="2"/>
      <c r="L71" s="2"/>
      <c r="M71" s="2"/>
      <c r="N71" s="2"/>
      <c r="O71" s="2"/>
      <c r="P71" s="2"/>
      <c r="Q71" s="2">
        <f t="shared" si="3"/>
        <v>0</v>
      </c>
    </row>
    <row r="72" spans="1:17" ht="18" customHeight="1" hidden="1">
      <c r="A72" s="16"/>
      <c r="B72" s="16"/>
      <c r="C72" s="17" t="s">
        <v>257</v>
      </c>
      <c r="D72" s="17"/>
      <c r="E72" s="17" t="s">
        <v>47</v>
      </c>
      <c r="F72" s="17" t="s">
        <v>191</v>
      </c>
      <c r="G72" s="17" t="s">
        <v>258</v>
      </c>
      <c r="H72" s="17" t="s">
        <v>237</v>
      </c>
      <c r="I72" s="18"/>
      <c r="K72" s="2"/>
      <c r="L72" s="2"/>
      <c r="M72" s="2"/>
      <c r="N72" s="2"/>
      <c r="O72" s="2"/>
      <c r="P72" s="2"/>
      <c r="Q72" s="2">
        <f t="shared" si="3"/>
        <v>0</v>
      </c>
    </row>
    <row r="73" spans="1:17" ht="18" customHeight="1" hidden="1">
      <c r="A73" s="16"/>
      <c r="B73" s="16"/>
      <c r="C73" s="17" t="s">
        <v>259</v>
      </c>
      <c r="D73" s="17"/>
      <c r="E73" s="17" t="s">
        <v>175</v>
      </c>
      <c r="F73" s="17" t="s">
        <v>176</v>
      </c>
      <c r="G73" s="17" t="s">
        <v>260</v>
      </c>
      <c r="H73" s="17" t="s">
        <v>89</v>
      </c>
      <c r="I73" s="18"/>
      <c r="K73" s="2"/>
      <c r="L73" s="2"/>
      <c r="M73" s="2"/>
      <c r="N73" s="2"/>
      <c r="O73" s="2"/>
      <c r="P73" s="2"/>
      <c r="Q73" s="2">
        <f t="shared" si="3"/>
        <v>0</v>
      </c>
    </row>
    <row r="74" spans="1:17" ht="18" customHeight="1" hidden="1">
      <c r="A74" s="16"/>
      <c r="B74" s="16"/>
      <c r="C74" s="17" t="s">
        <v>261</v>
      </c>
      <c r="D74" s="17"/>
      <c r="E74" s="17" t="s">
        <v>159</v>
      </c>
      <c r="F74" s="17" t="s">
        <v>176</v>
      </c>
      <c r="G74" s="17" t="s">
        <v>140</v>
      </c>
      <c r="H74" s="17" t="s">
        <v>141</v>
      </c>
      <c r="I74" s="18"/>
      <c r="K74" s="2"/>
      <c r="L74" s="2"/>
      <c r="M74" s="2"/>
      <c r="N74" s="2"/>
      <c r="O74" s="2"/>
      <c r="P74" s="2"/>
      <c r="Q74" s="2">
        <f t="shared" si="3"/>
        <v>0</v>
      </c>
    </row>
    <row r="75" spans="1:17" ht="18" customHeight="1" hidden="1">
      <c r="A75" s="16"/>
      <c r="B75" s="16"/>
      <c r="C75" s="17" t="s">
        <v>262</v>
      </c>
      <c r="D75" s="17" t="s">
        <v>263</v>
      </c>
      <c r="E75" s="17" t="s">
        <v>47</v>
      </c>
      <c r="F75" s="17" t="s">
        <v>264</v>
      </c>
      <c r="G75" s="17" t="s">
        <v>265</v>
      </c>
      <c r="H75" s="17" t="s">
        <v>237</v>
      </c>
      <c r="I75" s="18"/>
      <c r="K75" s="2"/>
      <c r="L75" s="2"/>
      <c r="M75" s="2"/>
      <c r="N75" s="2"/>
      <c r="O75" s="2"/>
      <c r="P75" s="2"/>
      <c r="Q75" s="2">
        <f t="shared" si="3"/>
        <v>0</v>
      </c>
    </row>
    <row r="76" spans="1:17" ht="18" customHeight="1" hidden="1">
      <c r="A76" s="16"/>
      <c r="B76" s="16"/>
      <c r="C76" s="17" t="s">
        <v>134</v>
      </c>
      <c r="D76" s="17"/>
      <c r="E76" s="17" t="s">
        <v>266</v>
      </c>
      <c r="F76" s="17" t="s">
        <v>116</v>
      </c>
      <c r="G76" s="17" t="s">
        <v>267</v>
      </c>
      <c r="H76" s="17" t="s">
        <v>89</v>
      </c>
      <c r="I76" s="18"/>
      <c r="K76" s="2"/>
      <c r="L76" s="2"/>
      <c r="M76" s="2"/>
      <c r="N76" s="2"/>
      <c r="O76" s="2"/>
      <c r="P76" s="2"/>
      <c r="Q76" s="2">
        <f t="shared" si="3"/>
        <v>0</v>
      </c>
    </row>
    <row r="77" spans="1:17" ht="18" customHeight="1" hidden="1">
      <c r="A77" s="16"/>
      <c r="B77" s="16"/>
      <c r="C77" s="17" t="s">
        <v>197</v>
      </c>
      <c r="D77" s="17" t="s">
        <v>198</v>
      </c>
      <c r="E77" s="17" t="s">
        <v>268</v>
      </c>
      <c r="F77" s="17" t="s">
        <v>200</v>
      </c>
      <c r="G77" s="17" t="s">
        <v>140</v>
      </c>
      <c r="H77" s="17" t="s">
        <v>141</v>
      </c>
      <c r="I77" s="18"/>
      <c r="K77" s="2"/>
      <c r="L77" s="2"/>
      <c r="M77" s="2"/>
      <c r="N77" s="2"/>
      <c r="O77" s="2"/>
      <c r="P77" s="2"/>
      <c r="Q77" s="2">
        <f t="shared" si="3"/>
        <v>0</v>
      </c>
    </row>
    <row r="78" spans="1:17" ht="18" customHeight="1" hidden="1">
      <c r="A78" s="16"/>
      <c r="B78" s="16"/>
      <c r="C78" s="17" t="s">
        <v>269</v>
      </c>
      <c r="D78" s="17" t="s">
        <v>270</v>
      </c>
      <c r="E78" s="17" t="s">
        <v>47</v>
      </c>
      <c r="F78" s="17" t="s">
        <v>226</v>
      </c>
      <c r="G78" s="17" t="s">
        <v>140</v>
      </c>
      <c r="H78" s="17" t="s">
        <v>141</v>
      </c>
      <c r="I78" s="18"/>
      <c r="K78" s="2"/>
      <c r="L78" s="2"/>
      <c r="M78" s="2"/>
      <c r="N78" s="2"/>
      <c r="O78" s="2"/>
      <c r="P78" s="2"/>
      <c r="Q78" s="2">
        <f t="shared" si="3"/>
        <v>0</v>
      </c>
    </row>
    <row r="79" spans="1:17" ht="18" customHeight="1" hidden="1">
      <c r="A79" s="16"/>
      <c r="B79" s="16"/>
      <c r="C79" s="17"/>
      <c r="D79" s="17"/>
      <c r="E79" s="17"/>
      <c r="F79" s="17"/>
      <c r="G79" s="17"/>
      <c r="H79" s="17"/>
      <c r="I79" s="18"/>
      <c r="K79" s="2"/>
      <c r="L79" s="2"/>
      <c r="M79" s="2"/>
      <c r="N79" s="2"/>
      <c r="O79" s="2"/>
      <c r="P79" s="2"/>
      <c r="Q79" s="2">
        <f t="shared" si="3"/>
        <v>0</v>
      </c>
    </row>
    <row r="80" spans="1:17" ht="18" customHeight="1" hidden="1">
      <c r="A80" s="16"/>
      <c r="B80" s="16"/>
      <c r="C80" s="17"/>
      <c r="D80" s="17"/>
      <c r="E80" s="17"/>
      <c r="F80" s="17"/>
      <c r="G80" s="17"/>
      <c r="H80" s="17"/>
      <c r="I80" s="18"/>
      <c r="K80" s="2"/>
      <c r="L80" s="2"/>
      <c r="M80" s="2"/>
      <c r="N80" s="2"/>
      <c r="O80" s="2"/>
      <c r="P80" s="2"/>
      <c r="Q80" s="2">
        <f t="shared" si="3"/>
        <v>0</v>
      </c>
    </row>
    <row r="81" spans="1:17" ht="18" customHeight="1" hidden="1">
      <c r="A81" s="16"/>
      <c r="B81" s="16"/>
      <c r="C81" s="17"/>
      <c r="D81" s="17"/>
      <c r="E81" s="17"/>
      <c r="F81" s="17"/>
      <c r="G81" s="17"/>
      <c r="H81" s="17"/>
      <c r="I81" s="18"/>
      <c r="K81" s="2"/>
      <c r="L81" s="2"/>
      <c r="M81" s="2"/>
      <c r="N81" s="2"/>
      <c r="O81" s="2"/>
      <c r="P81" s="2"/>
      <c r="Q81" s="2">
        <f t="shared" si="3"/>
        <v>0</v>
      </c>
    </row>
    <row r="82" ht="18" customHeight="1" hidden="1"/>
    <row r="83" ht="18" customHeight="1" hidden="1"/>
    <row r="84" ht="18" customHeight="1" hidden="1"/>
    <row r="85" ht="18" customHeight="1" hidden="1"/>
  </sheetData>
  <sheetProtection selectLockedCells="1" selectUnlockedCells="1"/>
  <autoFilter ref="C1:H81"/>
  <mergeCells count="1">
    <mergeCell ref="B69:I69"/>
  </mergeCells>
  <printOptions horizontalCentered="1" verticalCentered="1"/>
  <pageMargins left="0.5902777777777778" right="0.5902777777777778" top="0.8868055555555556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&amp;L&amp;"Impact,Kursywa"&amp;18IV Runda Samochodowych Zawodów Klubowych 
o Puchar Wójta Gminy Jodłowa "Jodłowa 2013"&amp;C&amp;"-,Pogrubiona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Skawiński</dc:creator>
  <cp:keywords/>
  <dc:description/>
  <cp:lastModifiedBy>GUS</cp:lastModifiedBy>
  <dcterms:created xsi:type="dcterms:W3CDTF">2013-08-19T07:42:09Z</dcterms:created>
  <dcterms:modified xsi:type="dcterms:W3CDTF">2013-08-19T12:16:05Z</dcterms:modified>
  <cp:category/>
  <cp:version/>
  <cp:contentType/>
  <cp:contentStatus/>
</cp:coreProperties>
</file>